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eskova\Documents\VZ\Kontrola systémů vytápění a realizace odborných prohlídek kotelen\kontrola final po rozdělení\část II. Hradec Králové\"/>
    </mc:Choice>
  </mc:AlternateContent>
  <bookViews>
    <workbookView xWindow="0" yWindow="0" windowWidth="28800" windowHeight="11250"/>
  </bookViews>
  <sheets>
    <sheet name="Část 2 – OŘ Hradec Králové" sheetId="37" r:id="rId1"/>
  </sheets>
  <definedNames>
    <definedName name="_xlnm.Print_Area" localSheetId="0">'Část 2 – OŘ Hradec Králové'!$A$1:$M$216</definedName>
  </definedNames>
  <calcPr calcId="191029"/>
</workbook>
</file>

<file path=xl/calcChain.xml><?xml version="1.0" encoding="utf-8"?>
<calcChain xmlns="http://schemas.openxmlformats.org/spreadsheetml/2006/main">
  <c r="H192" i="37" l="1"/>
  <c r="H187" i="37"/>
  <c r="H183" i="37"/>
  <c r="H179" i="37"/>
  <c r="H176" i="37"/>
  <c r="H171" i="37"/>
  <c r="H168" i="37"/>
  <c r="H166" i="37"/>
  <c r="H163" i="37"/>
  <c r="H161" i="37"/>
  <c r="H152" i="37"/>
  <c r="H148" i="37"/>
  <c r="H143" i="37"/>
  <c r="H139" i="37"/>
  <c r="H137" i="37"/>
  <c r="H132" i="37"/>
  <c r="H130" i="37"/>
  <c r="H124" i="37"/>
  <c r="H120" i="37"/>
  <c r="H46" i="37"/>
  <c r="H56" i="37"/>
  <c r="H54" i="37"/>
  <c r="H64" i="37"/>
  <c r="H114" i="37"/>
  <c r="H112" i="37"/>
  <c r="H110" i="37"/>
  <c r="H108" i="37"/>
  <c r="H91" i="37"/>
  <c r="H103" i="37" l="1"/>
  <c r="H98" i="37"/>
  <c r="H96" i="37"/>
  <c r="H88" i="37"/>
  <c r="H82" i="37"/>
  <c r="H78" i="37"/>
  <c r="H75" i="37"/>
  <c r="H73" i="37"/>
  <c r="H69" i="37"/>
  <c r="H60" i="37"/>
  <c r="H50" i="37"/>
  <c r="H39" i="37"/>
  <c r="H33" i="37"/>
  <c r="H30" i="37"/>
  <c r="H28" i="37"/>
  <c r="H26" i="37"/>
  <c r="H24" i="37"/>
  <c r="H18" i="37"/>
  <c r="H8" i="37"/>
</calcChain>
</file>

<file path=xl/sharedStrings.xml><?xml version="1.0" encoding="utf-8"?>
<sst xmlns="http://schemas.openxmlformats.org/spreadsheetml/2006/main" count="1272" uniqueCount="302">
  <si>
    <t>E</t>
  </si>
  <si>
    <t>Organizační jednotka</t>
  </si>
  <si>
    <t>Poznámka</t>
  </si>
  <si>
    <t>propan</t>
  </si>
  <si>
    <t>P.č.</t>
  </si>
  <si>
    <t>Druh zdroje</t>
  </si>
  <si>
    <t>Typ zdroje</t>
  </si>
  <si>
    <t>Počet</t>
  </si>
  <si>
    <t>Druh media</t>
  </si>
  <si>
    <t>Výstup</t>
  </si>
  <si>
    <t>KO</t>
  </si>
  <si>
    <t>ZP</t>
  </si>
  <si>
    <t>Název zdroje - obec, pracoviště</t>
  </si>
  <si>
    <t>3.3.1. Seznam tepelných zdrojů 300 kW tepelného příkonu a větší</t>
  </si>
  <si>
    <t>3.3.2. Seznam tepelných zdrojů 100 kW tepelného výkonu až 300 kW tepelného příkonu</t>
  </si>
  <si>
    <t>TO</t>
  </si>
  <si>
    <r>
      <t>Spotřeba paliva (energie) v roce 2021 (m</t>
    </r>
    <r>
      <rPr>
        <b/>
        <vertAlign val="superscript"/>
        <sz val="10"/>
        <rFont val="Verdana"/>
        <family val="2"/>
        <charset val="238"/>
      </rPr>
      <t>3</t>
    </r>
    <r>
      <rPr>
        <b/>
        <sz val="10"/>
        <rFont val="Verdana"/>
        <family val="2"/>
        <charset val="238"/>
      </rPr>
      <t>, t, l, kWh)</t>
    </r>
  </si>
  <si>
    <t>OŘ HK</t>
  </si>
  <si>
    <t>Stiebel Eltron</t>
  </si>
  <si>
    <t>m3</t>
  </si>
  <si>
    <t>Pardubice, V Ráji 2, Rakouská hala</t>
  </si>
  <si>
    <t>VSK 1,6</t>
  </si>
  <si>
    <t>VSK 1,7</t>
  </si>
  <si>
    <t>Česká Třebová, Kozlovská 582</t>
  </si>
  <si>
    <t>Hydrotherm</t>
  </si>
  <si>
    <t>Česká Třebová, Kozlovská 583</t>
  </si>
  <si>
    <t>Česká Třebová, Semanínská 1528, budova 032</t>
  </si>
  <si>
    <t>Česká Třebová, Semanínská 1528, budova 033</t>
  </si>
  <si>
    <t>De Dietrich</t>
  </si>
  <si>
    <t>Choceň, Nádražní 88</t>
  </si>
  <si>
    <t>Junkers Bosch Gr.</t>
  </si>
  <si>
    <t>3.3.3. Seznam tepelných zdrojů 20 kW tepelného výkonu až 100 kW tepelného výkonu</t>
  </si>
  <si>
    <t>Viadrus</t>
  </si>
  <si>
    <t>TP</t>
  </si>
  <si>
    <t>t</t>
  </si>
  <si>
    <t>Dakon</t>
  </si>
  <si>
    <t>Vaillant</t>
  </si>
  <si>
    <t>Junkers</t>
  </si>
  <si>
    <t>Odra</t>
  </si>
  <si>
    <t>Thermona</t>
  </si>
  <si>
    <t>l</t>
  </si>
  <si>
    <t>Buderus</t>
  </si>
  <si>
    <t>Protherm</t>
  </si>
  <si>
    <t xml:space="preserve">Carborobot </t>
  </si>
  <si>
    <t>Hermann</t>
  </si>
  <si>
    <t xml:space="preserve">bytové  </t>
  </si>
  <si>
    <t>Baxi</t>
  </si>
  <si>
    <t>ŽDB Bohumín</t>
  </si>
  <si>
    <t>Destila</t>
  </si>
  <si>
    <t>Carborobot</t>
  </si>
  <si>
    <t>MWh</t>
  </si>
  <si>
    <t>Immergas</t>
  </si>
  <si>
    <t>nové</t>
  </si>
  <si>
    <t xml:space="preserve">nové </t>
  </si>
  <si>
    <t xml:space="preserve">Vailant   </t>
  </si>
  <si>
    <t>náhrada LTO</t>
  </si>
  <si>
    <t>Gruppo Imar</t>
  </si>
  <si>
    <t>Mini Elo 28 3E</t>
  </si>
  <si>
    <t>OPOP</t>
  </si>
  <si>
    <t>Chlumec nad Cidlinou - dopravní pavilon BYT 1</t>
  </si>
  <si>
    <t>Chlumec nad Cidlinou - dopravní pavilon BYT 2</t>
  </si>
  <si>
    <t>viz. p. č. 2</t>
  </si>
  <si>
    <t>Therm</t>
  </si>
  <si>
    <t>viz. p. č. 104</t>
  </si>
  <si>
    <t>kamna s výměníkem</t>
  </si>
  <si>
    <t>ZP-t</t>
  </si>
  <si>
    <t>viz. p. č. 142</t>
  </si>
  <si>
    <t>Choceň - výpravní budova /8 bytů/, BYT 1 (400)</t>
  </si>
  <si>
    <t>viz. p. č. 7</t>
  </si>
  <si>
    <t>Choceň - výpravní budova /8 bytů/, BYT 2 (400)</t>
  </si>
  <si>
    <t>Choceň - výpravní budova /8 bytů/, BYT 3 (400)</t>
  </si>
  <si>
    <t>Choceň - výpravní budova /8 bytů/, BYT 4 (400)</t>
  </si>
  <si>
    <t>Moravany - výpravní budova, BYT 1</t>
  </si>
  <si>
    <t>viz. p. č. 86</t>
  </si>
  <si>
    <t>Moravany - výpravní budova, BYT 2</t>
  </si>
  <si>
    <t>Moravany - výpravní budova, BYT 3</t>
  </si>
  <si>
    <t>Moravany - výpravní budova, BYT 4</t>
  </si>
  <si>
    <t>krb</t>
  </si>
  <si>
    <t>H418</t>
  </si>
  <si>
    <t>kamna</t>
  </si>
  <si>
    <t>Hrochův Týnec - výpravní budova /4 byty/, BYT 1</t>
  </si>
  <si>
    <t>Hrochův Týnec - výpravní budova /4 byty/, BYT 2</t>
  </si>
  <si>
    <t>Hlinsko - výpravní bud č.p. 545 /4b.j./, BYT 1</t>
  </si>
  <si>
    <t>Hlinsko - výpravní bud č.p. 545 /4b.j./, BYT 2</t>
  </si>
  <si>
    <t>Hlinsko - výpravní bud č.p. 545 /4b.j./, BYT 3</t>
  </si>
  <si>
    <t>ohřívač</t>
  </si>
  <si>
    <t>Petra</t>
  </si>
  <si>
    <t>Dolní Lipka - výpravní budova, BYT 2</t>
  </si>
  <si>
    <t>Dolní Lipka - výpravní budova, BYT 4</t>
  </si>
  <si>
    <t>Dolní Lipka - výpravní budova, BYT 5</t>
  </si>
  <si>
    <t>Fiko</t>
  </si>
  <si>
    <t>viz. p. č. 109</t>
  </si>
  <si>
    <t>Svitavy - výpravní budova /5 bytů/, BYT 1</t>
  </si>
  <si>
    <t>viz. p. č. 128</t>
  </si>
  <si>
    <t>Svitavy - výpravní budova /5 bytů/, BYT 2</t>
  </si>
  <si>
    <t>Svitavy - výpravní budova /5 bytů/, BYT 3</t>
  </si>
  <si>
    <t>Svitavy - výpravní budova /5 bytů/, BYT 4</t>
  </si>
  <si>
    <t>viz. p. č. 101</t>
  </si>
  <si>
    <t>Horní Police VB čp.125,byt č.1</t>
  </si>
  <si>
    <t>Horní Police VB čp.125,byt č.2</t>
  </si>
  <si>
    <t>Horní Police VB čp.125,byt č.3</t>
  </si>
  <si>
    <t>Horní Police VB čp.125,byt č.4</t>
  </si>
  <si>
    <t>viz. p. č. 40</t>
  </si>
  <si>
    <t>karma</t>
  </si>
  <si>
    <t>Frýdlant v Čech -  VB, čp. 638, byt č.1</t>
  </si>
  <si>
    <t>viz. p. č. 29</t>
  </si>
  <si>
    <t>Liberec, čp. 344 - VB byt č.2</t>
  </si>
  <si>
    <t>Mora</t>
  </si>
  <si>
    <t>Liberec, čp. 344 - VB byt č.4</t>
  </si>
  <si>
    <t>Liberec, čp. 344 - VB byt č.5</t>
  </si>
  <si>
    <t>Liberec, čp. 344 - VB byt č.6</t>
  </si>
  <si>
    <t>1 KO + 1ohřívač vody</t>
  </si>
  <si>
    <t>TO + TV</t>
  </si>
  <si>
    <t>2 KO</t>
  </si>
  <si>
    <t>K1 Vaililant VK 72/7-2E + K2 Vaililant VK 72/7-2E</t>
  </si>
  <si>
    <t>TO+TV</t>
  </si>
  <si>
    <t>3 KO</t>
  </si>
  <si>
    <t xml:space="preserve">K1 Viadrus G100E + K2 Viadrus G100E + K3 Viadrus G100E </t>
  </si>
  <si>
    <t>3 KO + 1 ohřívač vody</t>
  </si>
  <si>
    <t>1 KO + 1 ohřívač vody</t>
  </si>
  <si>
    <t>Protherm 80KLO + ohřívač Junkers S190</t>
  </si>
  <si>
    <t>Přelouč, Dukelské nám. 306 - provoz. budova</t>
  </si>
  <si>
    <t xml:space="preserve">Vailant atmo VIT +  ohřívač Vailant B 11 BS </t>
  </si>
  <si>
    <t>K1 Protherm Panter 25KOV + K2 Protherm Panter 25KOV</t>
  </si>
  <si>
    <t>Junkers ZW2-2DHKE</t>
  </si>
  <si>
    <r>
      <t xml:space="preserve">Dle </t>
    </r>
    <r>
      <rPr>
        <b/>
        <sz val="9"/>
        <rFont val="Verdana"/>
        <family val="2"/>
        <charset val="238"/>
      </rPr>
      <t>§ 6a odst. 1 zákona č. 406/2000 Sb.</t>
    </r>
    <r>
      <rPr>
        <sz val="9"/>
        <rFont val="Verdana"/>
        <family val="2"/>
        <charset val="238"/>
      </rPr>
      <t xml:space="preserve"> o hospodaření energií je povinen vlastník budovy se jmenovitým výkonem </t>
    </r>
    <r>
      <rPr>
        <b/>
        <sz val="9"/>
        <rFont val="Verdana"/>
        <family val="2"/>
        <charset val="238"/>
      </rPr>
      <t xml:space="preserve">nad 70 kW </t>
    </r>
    <r>
      <rPr>
        <sz val="9"/>
        <rFont val="Verdana"/>
        <family val="2"/>
        <charset val="238"/>
      </rPr>
      <t xml:space="preserve">zajistit pravidelnou kontrolu přístupných částí tohoto systému, jejímž výsledkem je písemná zpráva o kontrole
Dle </t>
    </r>
    <r>
      <rPr>
        <b/>
        <sz val="9"/>
        <rFont val="Verdana"/>
        <family val="2"/>
        <charset val="238"/>
      </rPr>
      <t>§3 vyhl. č. 38/2022 Sb.</t>
    </r>
    <r>
      <rPr>
        <sz val="9"/>
        <rFont val="Verdana"/>
        <family val="2"/>
        <charset val="238"/>
      </rPr>
      <t xml:space="preserve"> se jmenovitý výkon provozovaného systému vytápění nebo kombinovaného systému vytápění a větrání se určí jako </t>
    </r>
    <r>
      <rPr>
        <b/>
        <sz val="9"/>
        <rFont val="Verdana"/>
        <family val="2"/>
        <charset val="238"/>
      </rPr>
      <t>součet jmenovitých výkonů</t>
    </r>
    <r>
      <rPr>
        <sz val="9"/>
        <rFont val="Verdana"/>
        <family val="2"/>
        <charset val="238"/>
      </rPr>
      <t xml:space="preserve"> všech instalovaných zdrojů tepla nebo přípojných výkonů odběrného místa soustavy zásobování tepelnou energií. Pro obytné budovy se uvažují pouze zdroje, které zásobují teplem více než jednu jednotku.</t>
    </r>
  </si>
  <si>
    <t>Buderus Logamax</t>
  </si>
  <si>
    <t>Chlumec nad Cidlinou, dopravní pavilon, u Nádraží 133</t>
  </si>
  <si>
    <t>Dvůr Králové n. Labem, nádražní budova, ul. 5. května 2528</t>
  </si>
  <si>
    <t xml:space="preserve">Choceň - VB, Pernerova 400            </t>
  </si>
  <si>
    <t>Immergas Victrix Pro 35-55 1 ErP</t>
  </si>
  <si>
    <t>Chrudim město, Nerudova 343</t>
  </si>
  <si>
    <t>Česká Třebová - VB, Jana Pernera 579, PSČ 560 02</t>
  </si>
  <si>
    <t>Česká Třebová 019, ul. Semanínská</t>
  </si>
  <si>
    <t>Železný Brod, VB, Nádražní 618</t>
  </si>
  <si>
    <t>Frýdlant v Čechách, VB, Nádražní 638</t>
  </si>
  <si>
    <t>Moravská Třebová, VB, Nádražní 455</t>
  </si>
  <si>
    <t>Řečany nad Labem, VB, bez pč.</t>
  </si>
  <si>
    <t>Turnov, nocležny vlak. čet., u Nádraží 1296</t>
  </si>
  <si>
    <t>Turnov, integr.prac.OŘ ST, Nad Perchtou 1285</t>
  </si>
  <si>
    <t>Debř - Mladá Boleslav, hala opr. s admin., Bakovská 332</t>
  </si>
  <si>
    <t>Liberec, Nákladní 459, administrativ.budova SDC</t>
  </si>
  <si>
    <t>Lichkov, VB, Lichkov 173, 561 68</t>
  </si>
  <si>
    <t>Liberec, VB, Nákladní 344, 460 07</t>
  </si>
  <si>
    <t>přímotop</t>
  </si>
  <si>
    <t>AKU kamna</t>
  </si>
  <si>
    <t>Česká Lípa - výpravní budova (nová)</t>
  </si>
  <si>
    <t>Hrádek nad Nisou - výpravní budova, čp. 263</t>
  </si>
  <si>
    <t>Thermona THERM 45KD.A</t>
  </si>
  <si>
    <t>Hoval ultra gas 700D</t>
  </si>
  <si>
    <t>Č. Třebová - VB, Jana Pernera 579 BYT 1</t>
  </si>
  <si>
    <t xml:space="preserve">Liberec - Ostrov VB, Nádražní 435, PSČ 460 07       </t>
  </si>
  <si>
    <t xml:space="preserve">Liberec - Ostrov VB, Nádražní 435, PSČ 460 07         </t>
  </si>
  <si>
    <t>Česká Lípa - výpravní budova + ARES, Bulharská 842</t>
  </si>
  <si>
    <t>Doksy - výpravní budova, U Nádraží čp. 267</t>
  </si>
  <si>
    <t>Doksy - výpravní budova, U Nádraží čp. 267, byt č.1</t>
  </si>
  <si>
    <t>Doksy - výpravní budova, U Nádraží čp. 267, byt č.2</t>
  </si>
  <si>
    <t>Hrádek n.N. - výpravní budova, Nádražní  263 - VB byt č.3</t>
  </si>
  <si>
    <t>Hrádek n.N. - výpravní budova, Nádražní  263 - VB byt č.4</t>
  </si>
  <si>
    <t>Hrádek n.N. - výpravní budova, Nádražní  263 - VB byt č.5</t>
  </si>
  <si>
    <t>Liberec, admin. budova SDC, Nákladní 459</t>
  </si>
  <si>
    <t>Semily - výpravní budova, Nádražní čp. 95</t>
  </si>
  <si>
    <t>Semily, výpravní budova, Nádražní čp. 95 - byt č.1</t>
  </si>
  <si>
    <t>Semily, výpravní budova, Nádražní  čp. 95 -  byt č.2</t>
  </si>
  <si>
    <t>Turnov VB, U Nádraží 1296</t>
  </si>
  <si>
    <t>Železný Brod - výpravní budova, Nádražní čp. 618 + kotelna</t>
  </si>
  <si>
    <t>Liberec, Nádražní 808, budova SO - IP OŘ - býv. stav. oddíl</t>
  </si>
  <si>
    <t>Č. Třebová - VB, Jana Pernera 579 BYT 2</t>
  </si>
  <si>
    <t>Č. Třebová - VB, Jana Pernera 579 BYT 3</t>
  </si>
  <si>
    <t>Č. Třebová - VB, Jana Pernera 579 BYT 4</t>
  </si>
  <si>
    <t>Č. Třebová - VB, Jana Pernera 579 BYT 5</t>
  </si>
  <si>
    <t>Č. Třebová - VB, Jana Pernera 579 BYT 6</t>
  </si>
  <si>
    <t>Č. Třebová - VB, Jana Pernera 579 BYT 7</t>
  </si>
  <si>
    <t>Č. Třebová - VB, Jana Pernera 579 BYT 8</t>
  </si>
  <si>
    <t>Letohrad Tyršova 259 byt</t>
  </si>
  <si>
    <t>Letohrad, Tyršova 259 dopravní kancelář</t>
  </si>
  <si>
    <t xml:space="preserve">Vaillant </t>
  </si>
  <si>
    <t>Letohrad, restaurace Tyršova 259</t>
  </si>
  <si>
    <t>Letohrad,  lékaři Tyršova 259</t>
  </si>
  <si>
    <t>Letohrad, Tyršova 260 TO</t>
  </si>
  <si>
    <t>Polička Smetanova 296 VB</t>
  </si>
  <si>
    <t>BAXI</t>
  </si>
  <si>
    <t>Polička - Smetanova 296 výpravní budova /3 byty/, BYT 1</t>
  </si>
  <si>
    <t>Polička - Smetanova 296 výpravní budova /3 byty/, BYT 2</t>
  </si>
  <si>
    <t>Polička -Smetanova 296 výpravní budova /3 byty/, BYT 3</t>
  </si>
  <si>
    <t xml:space="preserve">Baxi </t>
  </si>
  <si>
    <t>Rudoltice v Čechách Rudoltice 216</t>
  </si>
  <si>
    <t>Rudoltice v Č., Rudoltice 216 - výpravní budova BYT 1</t>
  </si>
  <si>
    <t>Rudoltice v Č., Rudoltice 216 - výpravní budova BYT 2</t>
  </si>
  <si>
    <t>Rudoltice v Č., Rudoltice 216 - výpravní budova BYT 3</t>
  </si>
  <si>
    <t xml:space="preserve">Svitavy 5. května 322/26 kanceláře </t>
  </si>
  <si>
    <t xml:space="preserve">Vaisman </t>
  </si>
  <si>
    <t xml:space="preserve">Svitavy 5. května 322/26 pokladna </t>
  </si>
  <si>
    <t xml:space="preserve">Junkers </t>
  </si>
  <si>
    <t>Svitavy 5. května 322/26 spěšniny</t>
  </si>
  <si>
    <t>Svitavy 5. května 322/26 DK</t>
  </si>
  <si>
    <t>Svitavy, 5.května  26 RZZ</t>
  </si>
  <si>
    <t>Třebovice v Čechách 204 výpravčí</t>
  </si>
  <si>
    <t>Třebovice v Č. 204 - výpravní budova /3 byty/, BYT 1</t>
  </si>
  <si>
    <t>Žamberk Nádražní 65, 564 01 Dlouhoňovice</t>
  </si>
  <si>
    <t>Žamberk Nádražní 65, 564 01 Dlouhoňovice - výpravní budova, BYT 1</t>
  </si>
  <si>
    <t>Žamberk Nádražní 65, 564 01 Dlouhoňovice - výpravní budova, BYT 2</t>
  </si>
  <si>
    <t>Žamberk Nádražní 65, 564 01 Dlouhoňovice - výpravní budova, BYT 3</t>
  </si>
  <si>
    <t>Žamberk Nádražní 65, 564 01 Dlouhoňovice - výpravní budova, BYT 4</t>
  </si>
  <si>
    <t>Brandýs nad Orlicí, Nádražní 217, nádražní budova</t>
  </si>
  <si>
    <t>Brandýs n/O - výpravní budova, BYT 1, Nádražní 217</t>
  </si>
  <si>
    <t>Brandýs n/O - výpravní budova, BYT 2, Nádražní 217</t>
  </si>
  <si>
    <t>Hlinsko v Čechách, Nádražní 545, nádražní budova</t>
  </si>
  <si>
    <t>Hrochův Týnec, čp. 42, nádražní budova</t>
  </si>
  <si>
    <t>Přelouč - výpr. budova + 1.nástup./3 bj/, BYT 1, čp. 306</t>
  </si>
  <si>
    <t>Přelouč - výpr. budova + 1.nástup./3 bj/, BYT 2, čp. 306</t>
  </si>
  <si>
    <t>Přelouč - výpr. budova + 1.nástup./3 bj/, BYT 3, čp. 306</t>
  </si>
  <si>
    <t>Celk. příkon [kW]</t>
  </si>
  <si>
    <t>součet systém-objekt [kW]</t>
  </si>
  <si>
    <t>Celk. výkon [kW]</t>
  </si>
  <si>
    <t>Choceň, Pernerova 400, Nádražní budova</t>
  </si>
  <si>
    <t>Letohrad - výpravní budova, Tyršova 259, BYT 1</t>
  </si>
  <si>
    <t>Letohrad - výpravní budova, Tyršova 259, BYT 2</t>
  </si>
  <si>
    <t>Letohrad - výpravní budova, Tyršova 259, BYT 3</t>
  </si>
  <si>
    <t>Letohrad - výpravní budova, Tyršova 259, BYT 4</t>
  </si>
  <si>
    <t xml:space="preserve">Borohrádek, nádražní budova, Nádražní 220, Borohrádek, 517 24 </t>
  </si>
  <si>
    <t>Borohrádek -nádražní budova BYT 1</t>
  </si>
  <si>
    <t>Borohrádek -nádražníí budova BYT 2</t>
  </si>
  <si>
    <t>Borohrádek -nádražní budova BYT 3</t>
  </si>
  <si>
    <t xml:space="preserve">Broumov, nádražní budova, Nádražní 100, Broumov, 550 01 </t>
  </si>
  <si>
    <t>Častolovice - nádražní budova, Masarykova 166, Častolovice, 517 50</t>
  </si>
  <si>
    <t>Častolovice - nádražní budova, Masarykova 166, Častolovice, 517 50, - BYT 1</t>
  </si>
  <si>
    <t>Častolovice - nádražní budova, Masarykova 166, Častolovice, 517 50, - BYT 2</t>
  </si>
  <si>
    <t>Častolovice - nádražní budova, Masarykova 166, Častolovice, 517 50, - BYT 4</t>
  </si>
  <si>
    <t>Česká Skalice, nádražní budova, Nádražní 262, Česká Skalice, 552 03</t>
  </si>
  <si>
    <t>Česká Skalice, nádražní budova, Nádražní 262, Česká Skalice, 552 03, - BYT 1</t>
  </si>
  <si>
    <t>Česká Skalice, nádražní budova, Nádražní 262, Česká Skalice, 552 03, - BYT 2</t>
  </si>
  <si>
    <t>Česká Skalice, nádražní budova, Nádražní 262, Česká Skalice, 552 03, - BYT 3</t>
  </si>
  <si>
    <t>Česká Skalice, nádražní budova, Nádražní 262, Česká Skalice, 552 03, - BYT 4</t>
  </si>
  <si>
    <t>Vitrick Superior</t>
  </si>
  <si>
    <t>volný byt</t>
  </si>
  <si>
    <t>Chlumec nad Cidlinou - dopravní pavilon, provozní budova, Nádražní 133, Chlumec nad Cidlinou, 50351, -  BYT 3</t>
  </si>
  <si>
    <t>Malé Svatoňovice, nádražní budova, Nádražní 70, Malé Svatoňovice, 542 34</t>
  </si>
  <si>
    <t>Malé Svatoňovice, nádražní budova, provozní část- stř. ST, Nádražní 70, Malé Svatoňovice, 542 34</t>
  </si>
  <si>
    <t>Gepard, kondenz.</t>
  </si>
  <si>
    <t>Martinice v Krkonoších, nádražní budova, č.p. 93, Martinice v Krkonoších, 512 32</t>
  </si>
  <si>
    <t>Martinice v Krkonoších, nádražní budova, č.p. 93, Martinice v Krkonoších, 512 32- BYT 2</t>
  </si>
  <si>
    <t>Martinice v Krkonoších, nádražní budova, č.p. 93, Martinice v Krkonoších, 512 32- BYT 4</t>
  </si>
  <si>
    <t>Martinice v Krkonoších, nádražní budova, č.p. 93, Martinice v Krkonoších, 512 32- BYT 5</t>
  </si>
  <si>
    <t>Martinice v Krkonoších, nádražní budova,  č.p. 93, Martinice v Krkonoších, 512 32 - WC pro cestující (+ kr.peron)*</t>
  </si>
  <si>
    <t xml:space="preserve">Martinice v Krkonoších - provozní objekt, Stř. ST, objekt bez ć.p. </t>
  </si>
  <si>
    <t>Meziměstí, provozní budova, 5. května 102, Meziměstí, 549 81</t>
  </si>
  <si>
    <t>Meziměstí, provozní budova, 5. května 102, Meziměstí, 549 81- BYT 1</t>
  </si>
  <si>
    <t>Meziměstí, provozní budova, 5. května 102, Meziměstí, 549 81- BYT 2</t>
  </si>
  <si>
    <t>Moravany - výpravní budova, čp. 98</t>
  </si>
  <si>
    <t>Praskačka, nádražní budova - provozní část a vpp, č.p. 156, Praskačka, 503 33</t>
  </si>
  <si>
    <t>Praskačka, nádražní budova - provozní část a vpp, č.p. 156, Praskačka, 503 33 - byty</t>
  </si>
  <si>
    <t>Předměřice nad Labem, nádražní budova, V aleji 130, Předměřice nad Labem, 503 02 -doprava</t>
  </si>
  <si>
    <t>Předměřice nad Labem, nádražní budova, V aleji 130, Předměřice nad Labem, 503 02- BYT 1</t>
  </si>
  <si>
    <t>Předměřice nad Labem, nádražní budova, V aleji 130, Předměřice nad Labem, 503 02- BYT 2</t>
  </si>
  <si>
    <t>Předměřice nad Labem, nádražní budova, V aleji 130, Předměřice nad Labem, 503 02- BYT 3</t>
  </si>
  <si>
    <t>Semily, výpravní budova, Nádražní  čp. 95 - byt č. 3</t>
  </si>
  <si>
    <t>Vrchlabí, nádražní budova, Nádražní 489, Vrchlabí, 543 00</t>
  </si>
  <si>
    <t>Vrchlabí, nádražní budova, Nádražní 489, Vrchlabí, 543 00- BYT 1</t>
  </si>
  <si>
    <t>Vrchlabí, nádražní budova, Nádražní 489, Vrchlabí, 543 00- BYT 2</t>
  </si>
  <si>
    <t>Legenda:</t>
  </si>
  <si>
    <t>Druh zdroje :</t>
  </si>
  <si>
    <t>Druh média :</t>
  </si>
  <si>
    <t xml:space="preserve">Kamna    </t>
  </si>
  <si>
    <t>K</t>
  </si>
  <si>
    <t>hnědé uhlí</t>
  </si>
  <si>
    <t>HU   (doplnění o druh hnědého uhlí)</t>
  </si>
  <si>
    <t>lehký topný olej</t>
  </si>
  <si>
    <t>LTO</t>
  </si>
  <si>
    <t xml:space="preserve">Kotel           </t>
  </si>
  <si>
    <t>černé uhlí</t>
  </si>
  <si>
    <t>ČU   (doplnění o druh černého uhlí)</t>
  </si>
  <si>
    <t>těžký topný olej</t>
  </si>
  <si>
    <t>TTO</t>
  </si>
  <si>
    <t xml:space="preserve">přímotopné těleso    </t>
  </si>
  <si>
    <t>R</t>
  </si>
  <si>
    <t>koks</t>
  </si>
  <si>
    <t>Koks</t>
  </si>
  <si>
    <t>elektrická energie</t>
  </si>
  <si>
    <t>výměníková stanice</t>
  </si>
  <si>
    <t>VS</t>
  </si>
  <si>
    <t>zemní ZP</t>
  </si>
  <si>
    <t>peletky</t>
  </si>
  <si>
    <t>PL</t>
  </si>
  <si>
    <t>Typové označení zdroje:</t>
  </si>
  <si>
    <t>Výstup :</t>
  </si>
  <si>
    <t>označení na štítku v dokumentaci zdroje</t>
  </si>
  <si>
    <t>pára</t>
  </si>
  <si>
    <t>P</t>
  </si>
  <si>
    <t>topná voda</t>
  </si>
  <si>
    <t>TO   (pokud jde o teplovodní vytápění)</t>
  </si>
  <si>
    <t>Počet:</t>
  </si>
  <si>
    <t>teplá voda</t>
  </si>
  <si>
    <t>TV    (pokud jde jen o ohřev vody pro sociální účely pak TUV)</t>
  </si>
  <si>
    <t>počet zdrojů téhož druhu, média a instalovaného výkonu</t>
  </si>
  <si>
    <t>teplo</t>
  </si>
  <si>
    <t>T      ( u kamen nebo přímotopů)</t>
  </si>
  <si>
    <t>Instalovaný výkon/příkon :</t>
  </si>
  <si>
    <t>výkon/příkon uvedený na štítku nebo v dokumentaci zdroje v kW</t>
  </si>
  <si>
    <t>Pokud v průběhu sledovaného období došlo ke změně, uvedou se údaje, kdy došlo ke změně.</t>
  </si>
  <si>
    <r>
      <t xml:space="preserve"> </t>
    </r>
    <r>
      <rPr>
        <sz val="10"/>
        <color theme="1"/>
        <rFont val="Verdana"/>
        <family val="2"/>
        <charset val="238"/>
      </rPr>
      <t>K2 Junkers Suprastar KN81-7G23 + K3 De Dietrich DTG 130 - 115 ECO NOX + ohřívač Quantum 150P CA</t>
    </r>
  </si>
  <si>
    <r>
      <rPr>
        <b/>
        <sz val="16"/>
        <color rgb="FF00B0F0"/>
        <rFont val="Verdana"/>
        <family val="2"/>
        <charset val="238"/>
      </rPr>
      <t>Část 2 – OŘ Hradec Králové</t>
    </r>
    <r>
      <rPr>
        <b/>
        <sz val="16"/>
        <color rgb="FFFF5200"/>
        <rFont val="Verdana"/>
        <family val="2"/>
        <charset val="238"/>
      </rPr>
      <t xml:space="preserve"> - Jmenný seznam zdrojů pro část VZ "Pravidelné kontroly systému vytápění a kombinovaného systému vytápění a větrání"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</si>
</sst>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0"/>
  </numFmts>
  <fonts count="40" x14ac:knownFonts="1">
    <font>
      <sz val="10"/>
      <name val="Arial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Verdana"/>
      <family val="2"/>
      <charset val="238"/>
    </font>
    <font>
      <b/>
      <sz val="12"/>
      <color theme="3"/>
      <name val="Verdana"/>
      <family val="2"/>
      <charset val="238"/>
    </font>
    <font>
      <strike/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rgb="FF00B0F0"/>
      <name val="Verdana"/>
      <family val="2"/>
      <charset val="238"/>
    </font>
    <font>
      <b/>
      <sz val="16"/>
      <color rgb="FFFF520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00A1E0"/>
      </top>
      <bottom style="medium">
        <color rgb="FF00A1E0"/>
      </bottom>
      <diagonal/>
    </border>
    <border>
      <left style="thin">
        <color indexed="64"/>
      </left>
      <right style="thin">
        <color indexed="64"/>
      </right>
      <top style="medium">
        <color rgb="FF00A1E0"/>
      </top>
      <bottom style="medium">
        <color rgb="FF00A1E0"/>
      </bottom>
      <diagonal/>
    </border>
    <border>
      <left style="thin">
        <color indexed="64"/>
      </left>
      <right/>
      <top style="medium">
        <color rgb="FF00A1E0"/>
      </top>
      <bottom style="medium">
        <color rgb="FF00A1E0"/>
      </bottom>
      <diagonal/>
    </border>
    <border>
      <left/>
      <right style="thin">
        <color indexed="64"/>
      </right>
      <top/>
      <bottom style="medium">
        <color rgb="FF00A1E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A1E0"/>
      </bottom>
      <diagonal/>
    </border>
    <border>
      <left style="thin">
        <color indexed="64"/>
      </left>
      <right style="thin">
        <color indexed="64"/>
      </right>
      <top/>
      <bottom style="medium">
        <color rgb="FF00A1E0"/>
      </bottom>
      <diagonal/>
    </border>
    <border>
      <left/>
      <right style="thin">
        <color indexed="64"/>
      </right>
      <top style="medium">
        <color rgb="FF00A1E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medium">
        <color rgb="FF00A1E0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00A1E0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rgb="FF00A1E0"/>
      </top>
      <bottom/>
      <diagonal/>
    </border>
    <border>
      <left style="thin">
        <color indexed="64"/>
      </left>
      <right style="thin">
        <color indexed="64"/>
      </right>
      <top style="medium">
        <color rgb="FF00A1E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medium">
        <color rgb="FF00A1E0"/>
      </bottom>
      <diagonal/>
    </border>
  </borders>
  <cellStyleXfs count="214">
    <xf numFmtId="0" fontId="0" fillId="0" borderId="0"/>
    <xf numFmtId="164" fontId="1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44" fontId="14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14" fillId="0" borderId="0" applyFont="0" applyFill="0" applyBorder="0" applyAlignment="0" applyProtection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14" fillId="0" borderId="0" applyNumberFormat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25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14" fillId="0" borderId="0"/>
    <xf numFmtId="0" fontId="17" fillId="0" borderId="0"/>
    <xf numFmtId="0" fontId="31" fillId="0" borderId="0"/>
    <xf numFmtId="0" fontId="28" fillId="0" borderId="0"/>
    <xf numFmtId="0" fontId="30" fillId="0" borderId="0"/>
    <xf numFmtId="0" fontId="14" fillId="0" borderId="0"/>
    <xf numFmtId="0" fontId="1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7" fillId="0" borderId="0"/>
    <xf numFmtId="0" fontId="1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2" fillId="0" borderId="0"/>
  </cellStyleXfs>
  <cellXfs count="380">
    <xf numFmtId="0" fontId="0" fillId="0" borderId="0" xfId="0"/>
    <xf numFmtId="0" fontId="20" fillId="0" borderId="0" xfId="0" applyFont="1" applyAlignment="1">
      <alignment horizontal="left"/>
    </xf>
    <xf numFmtId="0" fontId="21" fillId="2" borderId="6" xfId="135" applyFont="1" applyFill="1" applyBorder="1" applyAlignment="1">
      <alignment horizontal="left" wrapText="1"/>
    </xf>
    <xf numFmtId="0" fontId="21" fillId="2" borderId="7" xfId="135" applyFont="1" applyFill="1" applyBorder="1" applyAlignment="1">
      <alignment horizontal="left" wrapText="1"/>
    </xf>
    <xf numFmtId="0" fontId="21" fillId="2" borderId="8" xfId="135" applyFont="1" applyFill="1" applyBorder="1" applyAlignment="1">
      <alignment horizontal="left" wrapText="1"/>
    </xf>
    <xf numFmtId="0" fontId="21" fillId="2" borderId="12" xfId="135" applyFont="1" applyFill="1" applyBorder="1" applyAlignment="1">
      <alignment horizontal="left" wrapText="1"/>
    </xf>
    <xf numFmtId="0" fontId="21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left" vertical="center"/>
    </xf>
    <xf numFmtId="3" fontId="6" fillId="2" borderId="0" xfId="0" applyNumberFormat="1" applyFont="1" applyFill="1" applyBorder="1" applyAlignment="1" applyProtection="1">
      <alignment horizontal="right"/>
      <protection locked="0"/>
    </xf>
    <xf numFmtId="3" fontId="6" fillId="2" borderId="4" xfId="0" applyNumberFormat="1" applyFont="1" applyFill="1" applyBorder="1" applyAlignment="1">
      <alignment horizontal="right" wrapText="1"/>
    </xf>
    <xf numFmtId="3" fontId="5" fillId="2" borderId="1" xfId="0" applyNumberFormat="1" applyFont="1" applyFill="1" applyBorder="1" applyAlignment="1">
      <alignment horizontal="right" wrapText="1"/>
    </xf>
    <xf numFmtId="3" fontId="13" fillId="2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right" wrapText="1"/>
    </xf>
    <xf numFmtId="3" fontId="4" fillId="2" borderId="17" xfId="0" applyNumberFormat="1" applyFont="1" applyFill="1" applyBorder="1" applyAlignment="1">
      <alignment horizontal="right" wrapText="1"/>
    </xf>
    <xf numFmtId="0" fontId="6" fillId="2" borderId="2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right" vertical="center"/>
    </xf>
    <xf numFmtId="0" fontId="6" fillId="2" borderId="17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right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right" vertical="center"/>
    </xf>
    <xf numFmtId="0" fontId="4" fillId="2" borderId="16" xfId="0" applyFont="1" applyFill="1" applyBorder="1" applyAlignment="1">
      <alignment horizontal="right" wrapText="1"/>
    </xf>
    <xf numFmtId="0" fontId="4" fillId="2" borderId="17" xfId="0" applyFont="1" applyFill="1" applyBorder="1" applyAlignment="1">
      <alignment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right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right" wrapText="1"/>
    </xf>
    <xf numFmtId="0" fontId="5" fillId="2" borderId="17" xfId="0" applyFont="1" applyFill="1" applyBorder="1" applyAlignment="1">
      <alignment wrapText="1"/>
    </xf>
    <xf numFmtId="0" fontId="5" fillId="2" borderId="17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right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wrapText="1"/>
    </xf>
    <xf numFmtId="3" fontId="13" fillId="2" borderId="4" xfId="0" applyNumberFormat="1" applyFont="1" applyFill="1" applyBorder="1" applyAlignment="1">
      <alignment horizontal="right" vertical="center" wrapText="1"/>
    </xf>
    <xf numFmtId="3" fontId="13" fillId="2" borderId="15" xfId="0" applyNumberFormat="1" applyFont="1" applyFill="1" applyBorder="1" applyAlignment="1">
      <alignment horizontal="right" vertical="center" wrapText="1"/>
    </xf>
    <xf numFmtId="3" fontId="13" fillId="2" borderId="17" xfId="0" applyNumberFormat="1" applyFont="1" applyFill="1" applyBorder="1" applyAlignment="1">
      <alignment horizontal="right" vertical="center" wrapText="1"/>
    </xf>
    <xf numFmtId="3" fontId="13" fillId="2" borderId="21" xfId="0" applyNumberFormat="1" applyFont="1" applyFill="1" applyBorder="1" applyAlignment="1">
      <alignment horizontal="right" vertical="center" wrapText="1"/>
    </xf>
    <xf numFmtId="3" fontId="13" fillId="2" borderId="24" xfId="0" applyNumberFormat="1" applyFont="1" applyFill="1" applyBorder="1" applyAlignment="1">
      <alignment horizontal="right" vertical="center" wrapText="1"/>
    </xf>
    <xf numFmtId="0" fontId="13" fillId="2" borderId="19" xfId="0" applyFont="1" applyFill="1" applyBorder="1" applyAlignment="1">
      <alignment horizontal="right"/>
    </xf>
    <xf numFmtId="0" fontId="13" fillId="2" borderId="15" xfId="0" applyFont="1" applyFill="1" applyBorder="1" applyAlignment="1">
      <alignment horizontal="left" vertical="center"/>
    </xf>
    <xf numFmtId="0" fontId="9" fillId="2" borderId="15" xfId="0" applyFont="1" applyFill="1" applyBorder="1" applyAlignment="1">
      <alignment horizontal="left" vertical="center"/>
    </xf>
    <xf numFmtId="0" fontId="13" fillId="2" borderId="15" xfId="0" applyFont="1" applyFill="1" applyBorder="1" applyAlignment="1">
      <alignment horizontal="right" vertical="center"/>
    </xf>
    <xf numFmtId="0" fontId="13" fillId="2" borderId="16" xfId="0" applyFont="1" applyFill="1" applyBorder="1" applyAlignment="1">
      <alignment horizontal="right"/>
    </xf>
    <xf numFmtId="0" fontId="13" fillId="2" borderId="17" xfId="0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left" vertical="center"/>
    </xf>
    <xf numFmtId="0" fontId="13" fillId="2" borderId="17" xfId="0" applyFont="1" applyFill="1" applyBorder="1" applyAlignment="1">
      <alignment horizontal="right" vertical="center"/>
    </xf>
    <xf numFmtId="0" fontId="13" fillId="2" borderId="21" xfId="0" applyFont="1" applyFill="1" applyBorder="1" applyAlignment="1">
      <alignment horizontal="left" vertical="center"/>
    </xf>
    <xf numFmtId="0" fontId="13" fillId="2" borderId="21" xfId="0" applyFont="1" applyFill="1" applyBorder="1" applyAlignment="1">
      <alignment horizontal="right" vertical="center"/>
    </xf>
    <xf numFmtId="0" fontId="10" fillId="2" borderId="21" xfId="0" applyFont="1" applyFill="1" applyBorder="1" applyAlignment="1">
      <alignment horizontal="left" vertical="center"/>
    </xf>
    <xf numFmtId="0" fontId="10" fillId="2" borderId="17" xfId="0" applyFont="1" applyFill="1" applyBorder="1" applyAlignment="1">
      <alignment horizontal="left" vertical="center"/>
    </xf>
    <xf numFmtId="0" fontId="13" fillId="2" borderId="23" xfId="0" applyFont="1" applyFill="1" applyBorder="1" applyAlignment="1">
      <alignment horizontal="right"/>
    </xf>
    <xf numFmtId="0" fontId="13" fillId="2" borderId="2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right" wrapText="1"/>
    </xf>
    <xf numFmtId="0" fontId="20" fillId="2" borderId="1" xfId="0" applyFont="1" applyFill="1" applyBorder="1" applyAlignment="1">
      <alignment wrapText="1"/>
    </xf>
    <xf numFmtId="0" fontId="20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right" wrapText="1"/>
    </xf>
    <xf numFmtId="0" fontId="20" fillId="2" borderId="17" xfId="0" applyFont="1" applyFill="1" applyBorder="1" applyAlignment="1">
      <alignment wrapText="1"/>
    </xf>
    <xf numFmtId="0" fontId="20" fillId="2" borderId="17" xfId="0" applyFont="1" applyFill="1" applyBorder="1" applyAlignment="1">
      <alignment horizontal="left" vertical="center" wrapText="1"/>
    </xf>
    <xf numFmtId="0" fontId="20" fillId="2" borderId="17" xfId="0" applyFont="1" applyFill="1" applyBorder="1" applyAlignment="1">
      <alignment horizontal="right" wrapText="1"/>
    </xf>
    <xf numFmtId="0" fontId="13" fillId="2" borderId="14" xfId="0" applyFont="1" applyFill="1" applyBorder="1" applyAlignment="1">
      <alignment horizontal="right"/>
    </xf>
    <xf numFmtId="0" fontId="13" fillId="2" borderId="4" xfId="0" applyFont="1" applyFill="1" applyBorder="1" applyAlignment="1">
      <alignment horizontal="left" vertical="center"/>
    </xf>
    <xf numFmtId="0" fontId="13" fillId="2" borderId="4" xfId="0" applyFont="1" applyFill="1" applyBorder="1" applyAlignment="1">
      <alignment horizontal="right" vertical="center"/>
    </xf>
    <xf numFmtId="0" fontId="13" fillId="2" borderId="2" xfId="0" applyFont="1" applyFill="1" applyBorder="1" applyAlignment="1">
      <alignment horizontal="right"/>
    </xf>
    <xf numFmtId="0" fontId="13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right" vertical="center"/>
    </xf>
    <xf numFmtId="0" fontId="20" fillId="2" borderId="0" xfId="0" applyFont="1" applyFill="1" applyAlignment="1">
      <alignment horizontal="left"/>
    </xf>
    <xf numFmtId="0" fontId="6" fillId="2" borderId="1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wrapText="1"/>
    </xf>
    <xf numFmtId="0" fontId="8" fillId="2" borderId="17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right" wrapText="1"/>
    </xf>
    <xf numFmtId="0" fontId="8" fillId="2" borderId="21" xfId="0" applyFont="1" applyFill="1" applyBorder="1" applyAlignment="1">
      <alignment wrapText="1"/>
    </xf>
    <xf numFmtId="0" fontId="6" fillId="2" borderId="21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6" fillId="2" borderId="17" xfId="0" applyFont="1" applyFill="1" applyBorder="1" applyAlignment="1">
      <alignment horizontal="left" wrapText="1"/>
    </xf>
    <xf numFmtId="0" fontId="8" fillId="2" borderId="17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right" wrapText="1"/>
    </xf>
    <xf numFmtId="0" fontId="13" fillId="2" borderId="17" xfId="0" applyFont="1" applyFill="1" applyBorder="1" applyAlignment="1">
      <alignment wrapText="1"/>
    </xf>
    <xf numFmtId="0" fontId="10" fillId="2" borderId="17" xfId="0" applyFont="1" applyFill="1" applyBorder="1" applyAlignment="1">
      <alignment horizontal="left" vertical="center" wrapText="1"/>
    </xf>
    <xf numFmtId="0" fontId="13" fillId="2" borderId="17" xfId="0" applyFont="1" applyFill="1" applyBorder="1" applyAlignment="1">
      <alignment horizontal="left" vertical="center" wrapText="1"/>
    </xf>
    <xf numFmtId="0" fontId="13" fillId="2" borderId="17" xfId="0" applyFont="1" applyFill="1" applyBorder="1" applyAlignment="1">
      <alignment horizontal="right" wrapText="1"/>
    </xf>
    <xf numFmtId="0" fontId="9" fillId="2" borderId="4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right" wrapText="1"/>
    </xf>
    <xf numFmtId="0" fontId="12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right" wrapText="1"/>
    </xf>
    <xf numFmtId="0" fontId="5" fillId="2" borderId="1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right" wrapText="1"/>
    </xf>
    <xf numFmtId="0" fontId="8" fillId="2" borderId="4" xfId="0" applyFont="1" applyFill="1" applyBorder="1" applyAlignment="1">
      <alignment horizontal="right" wrapText="1"/>
    </xf>
    <xf numFmtId="0" fontId="20" fillId="2" borderId="24" xfId="0" applyFont="1" applyFill="1" applyBorder="1" applyAlignment="1">
      <alignment wrapText="1"/>
    </xf>
    <xf numFmtId="0" fontId="20" fillId="2" borderId="24" xfId="0" applyFont="1" applyFill="1" applyBorder="1" applyAlignment="1">
      <alignment horizontal="left" wrapText="1"/>
    </xf>
    <xf numFmtId="0" fontId="20" fillId="2" borderId="24" xfId="0" applyFont="1" applyFill="1" applyBorder="1" applyAlignment="1">
      <alignment horizontal="right" wrapText="1"/>
    </xf>
    <xf numFmtId="3" fontId="13" fillId="2" borderId="24" xfId="0" applyNumberFormat="1" applyFont="1" applyFill="1" applyBorder="1" applyAlignment="1">
      <alignment horizontal="right" wrapText="1"/>
    </xf>
    <xf numFmtId="3" fontId="20" fillId="2" borderId="24" xfId="0" applyNumberFormat="1" applyFont="1" applyFill="1" applyBorder="1" applyAlignment="1">
      <alignment horizontal="right" wrapText="1"/>
    </xf>
    <xf numFmtId="0" fontId="5" fillId="2" borderId="21" xfId="0" applyFont="1" applyFill="1" applyBorder="1" applyAlignment="1">
      <alignment wrapText="1"/>
    </xf>
    <xf numFmtId="0" fontId="5" fillId="2" borderId="21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right" wrapText="1"/>
    </xf>
    <xf numFmtId="0" fontId="5" fillId="2" borderId="27" xfId="0" applyFont="1" applyFill="1" applyBorder="1" applyAlignment="1">
      <alignment wrapText="1"/>
    </xf>
    <xf numFmtId="0" fontId="5" fillId="2" borderId="25" xfId="0" applyFont="1" applyFill="1" applyBorder="1" applyAlignment="1">
      <alignment wrapText="1"/>
    </xf>
    <xf numFmtId="0" fontId="8" fillId="2" borderId="27" xfId="0" applyFont="1" applyFill="1" applyBorder="1" applyAlignment="1">
      <alignment vertical="center" wrapText="1"/>
    </xf>
    <xf numFmtId="0" fontId="8" fillId="2" borderId="13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5" fillId="2" borderId="25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wrapText="1"/>
    </xf>
    <xf numFmtId="3" fontId="34" fillId="2" borderId="17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right" wrapText="1"/>
    </xf>
    <xf numFmtId="0" fontId="13" fillId="2" borderId="24" xfId="0" applyFont="1" applyFill="1" applyBorder="1" applyAlignment="1">
      <alignment wrapText="1"/>
    </xf>
    <xf numFmtId="0" fontId="4" fillId="2" borderId="24" xfId="0" applyFont="1" applyFill="1" applyBorder="1" applyAlignment="1">
      <alignment horizontal="left" wrapText="1"/>
    </xf>
    <xf numFmtId="0" fontId="13" fillId="2" borderId="24" xfId="0" applyFont="1" applyFill="1" applyBorder="1" applyAlignment="1">
      <alignment horizontal="left" wrapText="1"/>
    </xf>
    <xf numFmtId="0" fontId="13" fillId="2" borderId="24" xfId="0" applyFont="1" applyFill="1" applyBorder="1" applyAlignment="1">
      <alignment horizontal="right" wrapText="1"/>
    </xf>
    <xf numFmtId="0" fontId="13" fillId="2" borderId="1" xfId="0" applyFont="1" applyFill="1" applyBorder="1" applyAlignment="1">
      <alignment horizontal="right" vertical="center" wrapText="1"/>
    </xf>
    <xf numFmtId="0" fontId="8" fillId="2" borderId="25" xfId="0" applyFont="1" applyFill="1" applyBorder="1" applyAlignment="1">
      <alignment wrapText="1"/>
    </xf>
    <xf numFmtId="0" fontId="13" fillId="2" borderId="17" xfId="0" applyFont="1" applyFill="1" applyBorder="1" applyAlignment="1">
      <alignment horizontal="right" vertical="center" wrapText="1"/>
    </xf>
    <xf numFmtId="0" fontId="8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right" wrapText="1"/>
    </xf>
    <xf numFmtId="0" fontId="8" fillId="2" borderId="25" xfId="0" applyFont="1" applyFill="1" applyBorder="1" applyAlignment="1">
      <alignment horizontal="right" wrapText="1"/>
    </xf>
    <xf numFmtId="0" fontId="12" fillId="2" borderId="21" xfId="0" applyFont="1" applyFill="1" applyBorder="1" applyAlignment="1">
      <alignment wrapText="1"/>
    </xf>
    <xf numFmtId="0" fontId="10" fillId="2" borderId="21" xfId="0" applyFont="1" applyFill="1" applyBorder="1" applyAlignment="1">
      <alignment horizontal="left" vertical="center" wrapText="1"/>
    </xf>
    <xf numFmtId="0" fontId="12" fillId="2" borderId="21" xfId="0" applyFont="1" applyFill="1" applyBorder="1" applyAlignment="1">
      <alignment horizontal="left" vertical="center" wrapText="1"/>
    </xf>
    <xf numFmtId="0" fontId="20" fillId="2" borderId="21" xfId="0" applyFont="1" applyFill="1" applyBorder="1" applyAlignment="1">
      <alignment horizontal="left" vertical="center" wrapText="1"/>
    </xf>
    <xf numFmtId="0" fontId="12" fillId="2" borderId="21" xfId="0" applyFont="1" applyFill="1" applyBorder="1" applyAlignment="1">
      <alignment horizontal="right" wrapText="1"/>
    </xf>
    <xf numFmtId="0" fontId="35" fillId="2" borderId="0" xfId="0" applyFont="1" applyFill="1" applyAlignment="1">
      <alignment horizontal="left"/>
    </xf>
    <xf numFmtId="3" fontId="13" fillId="2" borderId="28" xfId="0" applyNumberFormat="1" applyFont="1" applyFill="1" applyBorder="1" applyAlignment="1">
      <alignment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right" vertical="center" wrapText="1"/>
    </xf>
    <xf numFmtId="3" fontId="13" fillId="2" borderId="22" xfId="0" applyNumberFormat="1" applyFont="1" applyFill="1" applyBorder="1" applyAlignment="1">
      <alignment wrapText="1"/>
    </xf>
    <xf numFmtId="0" fontId="4" fillId="2" borderId="21" xfId="0" applyFont="1" applyFill="1" applyBorder="1" applyAlignment="1">
      <alignment wrapText="1"/>
    </xf>
    <xf numFmtId="0" fontId="4" fillId="2" borderId="21" xfId="0" applyFont="1" applyFill="1" applyBorder="1" applyAlignment="1">
      <alignment horizontal="left" vertical="center" wrapText="1"/>
    </xf>
    <xf numFmtId="0" fontId="4" fillId="2" borderId="21" xfId="0" applyFont="1" applyFill="1" applyBorder="1" applyAlignment="1">
      <alignment horizontal="right" wrapText="1"/>
    </xf>
    <xf numFmtId="0" fontId="4" fillId="2" borderId="27" xfId="0" applyFont="1" applyFill="1" applyBorder="1" applyAlignment="1">
      <alignment vertical="center" wrapText="1"/>
    </xf>
    <xf numFmtId="3" fontId="4" fillId="2" borderId="21" xfId="0" applyNumberFormat="1" applyFont="1" applyFill="1" applyBorder="1" applyAlignment="1">
      <alignment horizontal="right" wrapText="1"/>
    </xf>
    <xf numFmtId="0" fontId="4" fillId="2" borderId="2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left" wrapText="1"/>
    </xf>
    <xf numFmtId="0" fontId="4" fillId="2" borderId="13" xfId="0" applyFont="1" applyFill="1" applyBorder="1" applyAlignment="1">
      <alignment vertical="center" wrapText="1"/>
    </xf>
    <xf numFmtId="4" fontId="4" fillId="2" borderId="17" xfId="0" applyNumberFormat="1" applyFont="1" applyFill="1" applyBorder="1" applyAlignment="1">
      <alignment horizontal="right" wrapText="1"/>
    </xf>
    <xf numFmtId="0" fontId="6" fillId="2" borderId="25" xfId="0" applyFont="1" applyFill="1" applyBorder="1" applyAlignment="1">
      <alignment horizontal="left" vertical="center" wrapText="1"/>
    </xf>
    <xf numFmtId="0" fontId="13" fillId="2" borderId="25" xfId="0" applyFont="1" applyFill="1" applyBorder="1" applyAlignment="1">
      <alignment horizontal="left" vertical="center" wrapText="1"/>
    </xf>
    <xf numFmtId="0" fontId="13" fillId="2" borderId="25" xfId="0" applyFont="1" applyFill="1" applyBorder="1" applyAlignment="1">
      <alignment horizontal="right" wrapText="1"/>
    </xf>
    <xf numFmtId="0" fontId="13" fillId="2" borderId="21" xfId="0" applyFont="1" applyFill="1" applyBorder="1" applyAlignment="1">
      <alignment wrapText="1"/>
    </xf>
    <xf numFmtId="0" fontId="9" fillId="2" borderId="21" xfId="0" applyFont="1" applyFill="1" applyBorder="1" applyAlignment="1">
      <alignment horizontal="left" vertical="center" wrapText="1"/>
    </xf>
    <xf numFmtId="0" fontId="13" fillId="2" borderId="21" xfId="0" applyFont="1" applyFill="1" applyBorder="1" applyAlignment="1">
      <alignment horizontal="left" vertical="center" wrapText="1"/>
    </xf>
    <xf numFmtId="0" fontId="13" fillId="2" borderId="21" xfId="0" applyFont="1" applyFill="1" applyBorder="1" applyAlignment="1">
      <alignment horizontal="right" wrapText="1"/>
    </xf>
    <xf numFmtId="0" fontId="9" fillId="2" borderId="17" xfId="0" applyFont="1" applyFill="1" applyBorder="1" applyAlignment="1">
      <alignment horizontal="left" vertical="center" wrapText="1"/>
    </xf>
    <xf numFmtId="0" fontId="4" fillId="2" borderId="27" xfId="0" applyFont="1" applyFill="1" applyBorder="1" applyAlignment="1">
      <alignment wrapText="1"/>
    </xf>
    <xf numFmtId="0" fontId="4" fillId="2" borderId="25" xfId="0" applyFont="1" applyFill="1" applyBorder="1" applyAlignment="1">
      <alignment wrapText="1"/>
    </xf>
    <xf numFmtId="0" fontId="4" fillId="2" borderId="14" xfId="0" applyFont="1" applyFill="1" applyBorder="1" applyAlignment="1">
      <alignment horizontal="right" wrapText="1"/>
    </xf>
    <xf numFmtId="0" fontId="4" fillId="2" borderId="4" xfId="0" applyFont="1" applyFill="1" applyBorder="1" applyAlignment="1">
      <alignment wrapText="1"/>
    </xf>
    <xf numFmtId="0" fontId="4" fillId="2" borderId="4" xfId="0" applyFont="1" applyFill="1" applyBorder="1" applyAlignment="1">
      <alignment horizontal="right" wrapText="1"/>
    </xf>
    <xf numFmtId="0" fontId="4" fillId="2" borderId="31" xfId="0" applyFont="1" applyFill="1" applyBorder="1" applyAlignment="1">
      <alignment wrapText="1"/>
    </xf>
    <xf numFmtId="0" fontId="4" fillId="2" borderId="13" xfId="0" applyFont="1" applyFill="1" applyBorder="1" applyAlignment="1">
      <alignment wrapText="1"/>
    </xf>
    <xf numFmtId="0" fontId="8" fillId="2" borderId="27" xfId="0" applyFont="1" applyFill="1" applyBorder="1" applyAlignment="1">
      <alignment wrapText="1"/>
    </xf>
    <xf numFmtId="0" fontId="9" fillId="2" borderId="24" xfId="0" applyFont="1" applyFill="1" applyBorder="1" applyAlignment="1">
      <alignment horizontal="left" vertical="center" wrapText="1"/>
    </xf>
    <xf numFmtId="0" fontId="13" fillId="2" borderId="24" xfId="0" applyFont="1" applyFill="1" applyBorder="1" applyAlignment="1">
      <alignment horizontal="left" vertical="center" wrapText="1"/>
    </xf>
    <xf numFmtId="3" fontId="13" fillId="2" borderId="1" xfId="0" applyNumberFormat="1" applyFont="1" applyFill="1" applyBorder="1" applyAlignment="1">
      <alignment horizontal="right" wrapText="1"/>
    </xf>
    <xf numFmtId="0" fontId="5" fillId="2" borderId="27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wrapText="1"/>
    </xf>
    <xf numFmtId="3" fontId="13" fillId="2" borderId="21" xfId="0" applyNumberFormat="1" applyFont="1" applyFill="1" applyBorder="1" applyAlignment="1">
      <alignment horizontal="right" wrapText="1"/>
    </xf>
    <xf numFmtId="3" fontId="13" fillId="2" borderId="17" xfId="0" applyNumberFormat="1" applyFont="1" applyFill="1" applyBorder="1" applyAlignment="1">
      <alignment horizontal="right" wrapText="1"/>
    </xf>
    <xf numFmtId="0" fontId="5" fillId="2" borderId="17" xfId="0" applyFont="1" applyFill="1" applyBorder="1" applyAlignment="1">
      <alignment horizontal="left" wrapText="1"/>
    </xf>
    <xf numFmtId="0" fontId="9" fillId="2" borderId="24" xfId="0" applyFont="1" applyFill="1" applyBorder="1" applyAlignment="1">
      <alignment horizontal="left" wrapText="1"/>
    </xf>
    <xf numFmtId="0" fontId="6" fillId="2" borderId="25" xfId="0" applyFont="1" applyFill="1" applyBorder="1" applyAlignment="1">
      <alignment horizontal="left" wrapText="1"/>
    </xf>
    <xf numFmtId="0" fontId="13" fillId="2" borderId="25" xfId="0" applyFont="1" applyFill="1" applyBorder="1" applyAlignment="1">
      <alignment horizontal="left" wrapText="1"/>
    </xf>
    <xf numFmtId="0" fontId="6" fillId="2" borderId="18" xfId="0" applyFont="1" applyFill="1" applyBorder="1" applyAlignment="1">
      <alignment horizontal="left" vertical="center"/>
    </xf>
    <xf numFmtId="0" fontId="6" fillId="2" borderId="30" xfId="0" applyFont="1" applyFill="1" applyBorder="1" applyAlignment="1">
      <alignment horizontal="left" vertical="center"/>
    </xf>
    <xf numFmtId="0" fontId="13" fillId="2" borderId="31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3" fontId="13" fillId="2" borderId="29" xfId="0" applyNumberFormat="1" applyFont="1" applyFill="1" applyBorder="1" applyAlignment="1">
      <alignment wrapText="1"/>
    </xf>
    <xf numFmtId="3" fontId="13" fillId="2" borderId="26" xfId="0" applyNumberFormat="1" applyFont="1" applyFill="1" applyBorder="1" applyAlignment="1">
      <alignment wrapText="1"/>
    </xf>
    <xf numFmtId="0" fontId="6" fillId="2" borderId="32" xfId="0" applyFont="1" applyFill="1" applyBorder="1" applyAlignment="1">
      <alignment horizontal="right" vertical="center"/>
    </xf>
    <xf numFmtId="0" fontId="5" fillId="2" borderId="25" xfId="0" applyFont="1" applyFill="1" applyBorder="1" applyAlignment="1">
      <alignment horizontal="right" wrapText="1"/>
    </xf>
    <xf numFmtId="0" fontId="5" fillId="2" borderId="33" xfId="0" applyFont="1" applyFill="1" applyBorder="1" applyAlignment="1">
      <alignment horizontal="right" wrapText="1"/>
    </xf>
    <xf numFmtId="0" fontId="6" fillId="2" borderId="35" xfId="0" applyFont="1" applyFill="1" applyBorder="1" applyAlignment="1">
      <alignment horizontal="right" vertical="center"/>
    </xf>
    <xf numFmtId="0" fontId="5" fillId="2" borderId="35" xfId="0" applyFont="1" applyFill="1" applyBorder="1" applyAlignment="1">
      <alignment horizontal="right" wrapText="1"/>
    </xf>
    <xf numFmtId="0" fontId="5" fillId="2" borderId="34" xfId="0" applyFont="1" applyFill="1" applyBorder="1" applyAlignment="1">
      <alignment horizontal="right" wrapText="1"/>
    </xf>
    <xf numFmtId="0" fontId="4" fillId="2" borderId="34" xfId="0" applyFont="1" applyFill="1" applyBorder="1" applyAlignment="1">
      <alignment horizontal="right" wrapText="1"/>
    </xf>
    <xf numFmtId="0" fontId="6" fillId="2" borderId="13" xfId="0" applyFont="1" applyFill="1" applyBorder="1" applyAlignment="1">
      <alignment horizontal="right" vertical="center"/>
    </xf>
    <xf numFmtId="0" fontId="13" fillId="2" borderId="25" xfId="0" applyFont="1" applyFill="1" applyBorder="1" applyAlignment="1">
      <alignment horizontal="right" vertical="center"/>
    </xf>
    <xf numFmtId="0" fontId="13" fillId="2" borderId="32" xfId="0" applyFont="1" applyFill="1" applyBorder="1" applyAlignment="1">
      <alignment horizontal="right" vertical="center"/>
    </xf>
    <xf numFmtId="0" fontId="13" fillId="2" borderId="27" xfId="0" applyFont="1" applyFill="1" applyBorder="1" applyAlignment="1">
      <alignment horizontal="right" vertical="center"/>
    </xf>
    <xf numFmtId="0" fontId="13" fillId="2" borderId="36" xfId="0" applyFont="1" applyFill="1" applyBorder="1" applyAlignment="1">
      <alignment horizontal="right" vertical="center"/>
    </xf>
    <xf numFmtId="0" fontId="13" fillId="2" borderId="37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wrapText="1"/>
    </xf>
    <xf numFmtId="0" fontId="20" fillId="2" borderId="35" xfId="0" applyFont="1" applyFill="1" applyBorder="1" applyAlignment="1">
      <alignment horizontal="right" wrapText="1"/>
    </xf>
    <xf numFmtId="0" fontId="20" fillId="2" borderId="36" xfId="0" applyFont="1" applyFill="1" applyBorder="1" applyAlignment="1">
      <alignment horizontal="right" wrapText="1"/>
    </xf>
    <xf numFmtId="0" fontId="13" fillId="2" borderId="13" xfId="0" applyFont="1" applyFill="1" applyBorder="1" applyAlignment="1">
      <alignment horizontal="right" vertical="center"/>
    </xf>
    <xf numFmtId="0" fontId="13" fillId="2" borderId="35" xfId="0" applyFont="1" applyFill="1" applyBorder="1" applyAlignment="1">
      <alignment horizontal="right" vertical="center"/>
    </xf>
    <xf numFmtId="0" fontId="5" fillId="2" borderId="36" xfId="0" applyFont="1" applyFill="1" applyBorder="1" applyAlignment="1">
      <alignment horizontal="right" wrapText="1"/>
    </xf>
    <xf numFmtId="0" fontId="4" fillId="2" borderId="37" xfId="0" applyFont="1" applyFill="1" applyBorder="1" applyAlignment="1">
      <alignment horizontal="right" wrapText="1"/>
    </xf>
    <xf numFmtId="0" fontId="4" fillId="2" borderId="13" xfId="0" applyFont="1" applyFill="1" applyBorder="1" applyAlignment="1">
      <alignment horizontal="right" wrapText="1"/>
    </xf>
    <xf numFmtId="0" fontId="8" fillId="2" borderId="13" xfId="0" applyFont="1" applyFill="1" applyBorder="1" applyAlignment="1">
      <alignment horizontal="right" wrapText="1"/>
    </xf>
    <xf numFmtId="0" fontId="8" fillId="2" borderId="35" xfId="0" applyFont="1" applyFill="1" applyBorder="1" applyAlignment="1">
      <alignment horizontal="right" wrapText="1"/>
    </xf>
    <xf numFmtId="0" fontId="8" fillId="2" borderId="36" xfId="0" applyFont="1" applyFill="1" applyBorder="1" applyAlignment="1">
      <alignment horizontal="right" wrapText="1"/>
    </xf>
    <xf numFmtId="0" fontId="4" fillId="2" borderId="36" xfId="0" applyFont="1" applyFill="1" applyBorder="1" applyAlignment="1">
      <alignment horizontal="right" wrapText="1"/>
    </xf>
    <xf numFmtId="0" fontId="8" fillId="2" borderId="37" xfId="0" applyFont="1" applyFill="1" applyBorder="1" applyAlignment="1">
      <alignment wrapText="1"/>
    </xf>
    <xf numFmtId="0" fontId="4" fillId="2" borderId="35" xfId="0" applyFont="1" applyFill="1" applyBorder="1" applyAlignment="1">
      <alignment horizontal="right" wrapText="1"/>
    </xf>
    <xf numFmtId="0" fontId="12" fillId="2" borderId="27" xfId="0" applyFont="1" applyFill="1" applyBorder="1" applyAlignment="1">
      <alignment horizontal="right" wrapText="1"/>
    </xf>
    <xf numFmtId="0" fontId="12" fillId="2" borderId="35" xfId="0" applyFont="1" applyFill="1" applyBorder="1" applyAlignment="1">
      <alignment horizontal="right" wrapText="1"/>
    </xf>
    <xf numFmtId="0" fontId="13" fillId="2" borderId="13" xfId="0" applyFont="1" applyFill="1" applyBorder="1" applyAlignment="1">
      <alignment horizontal="right" wrapText="1"/>
    </xf>
    <xf numFmtId="0" fontId="13" fillId="2" borderId="36" xfId="0" applyFont="1" applyFill="1" applyBorder="1" applyAlignment="1">
      <alignment horizontal="right" wrapText="1"/>
    </xf>
    <xf numFmtId="0" fontId="5" fillId="2" borderId="5" xfId="0" applyFont="1" applyFill="1" applyBorder="1" applyAlignment="1">
      <alignment horizontal="right" wrapText="1"/>
    </xf>
    <xf numFmtId="0" fontId="8" fillId="2" borderId="36" xfId="0" applyFont="1" applyFill="1" applyBorder="1" applyAlignment="1">
      <alignment wrapText="1"/>
    </xf>
    <xf numFmtId="0" fontId="13" fillId="2" borderId="27" xfId="0" applyFont="1" applyFill="1" applyBorder="1" applyAlignment="1">
      <alignment horizontal="right" wrapText="1"/>
    </xf>
    <xf numFmtId="0" fontId="4" fillId="2" borderId="36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right" wrapText="1"/>
    </xf>
    <xf numFmtId="0" fontId="4" fillId="2" borderId="25" xfId="0" applyFont="1" applyFill="1" applyBorder="1" applyAlignment="1">
      <alignment horizontal="right" wrapText="1"/>
    </xf>
    <xf numFmtId="0" fontId="13" fillId="2" borderId="37" xfId="0" applyFont="1" applyFill="1" applyBorder="1" applyAlignment="1">
      <alignment horizontal="right" wrapText="1"/>
    </xf>
    <xf numFmtId="0" fontId="8" fillId="2" borderId="37" xfId="0" applyFont="1" applyFill="1" applyBorder="1" applyAlignment="1">
      <alignment horizontal="right" wrapText="1"/>
    </xf>
    <xf numFmtId="0" fontId="8" fillId="2" borderId="35" xfId="0" applyFont="1" applyFill="1" applyBorder="1" applyAlignment="1">
      <alignment vertical="center" wrapText="1"/>
    </xf>
    <xf numFmtId="0" fontId="8" fillId="2" borderId="34" xfId="0" applyFont="1" applyFill="1" applyBorder="1" applyAlignment="1">
      <alignment horizontal="right" wrapText="1"/>
    </xf>
    <xf numFmtId="0" fontId="5" fillId="2" borderId="37" xfId="0" applyFont="1" applyFill="1" applyBorder="1" applyAlignment="1">
      <alignment horizontal="right" wrapText="1"/>
    </xf>
    <xf numFmtId="0" fontId="6" fillId="2" borderId="16" xfId="0" applyFont="1" applyFill="1" applyBorder="1" applyAlignment="1">
      <alignment horizontal="right"/>
    </xf>
    <xf numFmtId="0" fontId="20" fillId="2" borderId="20" xfId="0" applyFont="1" applyFill="1" applyBorder="1" applyAlignment="1">
      <alignment horizontal="right"/>
    </xf>
    <xf numFmtId="0" fontId="4" fillId="2" borderId="23" xfId="0" applyFont="1" applyFill="1" applyBorder="1" applyAlignment="1">
      <alignment horizontal="right" wrapText="1"/>
    </xf>
    <xf numFmtId="0" fontId="37" fillId="2" borderId="41" xfId="0" applyFont="1" applyFill="1" applyBorder="1"/>
    <xf numFmtId="0" fontId="37" fillId="2" borderId="42" xfId="0" applyFont="1" applyFill="1" applyBorder="1"/>
    <xf numFmtId="0" fontId="37" fillId="2" borderId="14" xfId="0" applyFont="1" applyFill="1" applyBorder="1" applyAlignment="1">
      <alignment horizontal="right"/>
    </xf>
    <xf numFmtId="0" fontId="37" fillId="2" borderId="47" xfId="0" applyFont="1" applyFill="1" applyBorder="1"/>
    <xf numFmtId="0" fontId="37" fillId="2" borderId="48" xfId="0" applyFont="1" applyFill="1" applyBorder="1"/>
    <xf numFmtId="0" fontId="37" fillId="2" borderId="2" xfId="0" applyFont="1" applyFill="1" applyBorder="1" applyAlignment="1">
      <alignment horizontal="right"/>
    </xf>
    <xf numFmtId="0" fontId="37" fillId="2" borderId="52" xfId="0" applyFont="1" applyFill="1" applyBorder="1"/>
    <xf numFmtId="0" fontId="37" fillId="2" borderId="53" xfId="0" applyFont="1" applyFill="1" applyBorder="1"/>
    <xf numFmtId="0" fontId="37" fillId="2" borderId="0" xfId="0" applyFont="1" applyFill="1" applyBorder="1"/>
    <xf numFmtId="0" fontId="37" fillId="2" borderId="55" xfId="0" applyFont="1" applyFill="1" applyBorder="1" applyAlignment="1">
      <alignment horizontal="right"/>
    </xf>
    <xf numFmtId="0" fontId="36" fillId="2" borderId="0" xfId="0" applyFont="1" applyFill="1"/>
    <xf numFmtId="0" fontId="37" fillId="2" borderId="0" xfId="0" applyFont="1" applyFill="1" applyAlignment="1"/>
    <xf numFmtId="0" fontId="37" fillId="2" borderId="0" xfId="0" applyFont="1" applyFill="1" applyAlignment="1">
      <alignment horizontal="center"/>
    </xf>
    <xf numFmtId="0" fontId="37" fillId="2" borderId="0" xfId="0" applyFont="1" applyFill="1"/>
    <xf numFmtId="0" fontId="37" fillId="2" borderId="0" xfId="0" applyFont="1" applyFill="1" applyAlignment="1">
      <alignment horizontal="right"/>
    </xf>
    <xf numFmtId="0" fontId="20" fillId="0" borderId="0" xfId="0" applyFont="1"/>
    <xf numFmtId="0" fontId="4" fillId="2" borderId="29" xfId="0" applyFont="1" applyFill="1" applyBorder="1" applyAlignment="1">
      <alignment horizontal="right" wrapText="1"/>
    </xf>
    <xf numFmtId="0" fontId="3" fillId="2" borderId="24" xfId="0" applyFont="1" applyFill="1" applyBorder="1" applyAlignment="1">
      <alignment horizontal="left" wrapText="1"/>
    </xf>
    <xf numFmtId="0" fontId="12" fillId="2" borderId="37" xfId="0" applyFont="1" applyFill="1" applyBorder="1" applyAlignment="1">
      <alignment horizontal="right" wrapText="1"/>
    </xf>
    <xf numFmtId="0" fontId="12" fillId="2" borderId="34" xfId="0" applyFont="1" applyFill="1" applyBorder="1" applyAlignment="1">
      <alignment horizontal="right" wrapText="1"/>
    </xf>
    <xf numFmtId="0" fontId="36" fillId="2" borderId="0" xfId="0" applyFont="1" applyFill="1" applyAlignment="1">
      <alignment horizontal="center"/>
    </xf>
    <xf numFmtId="0" fontId="37" fillId="2" borderId="0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left"/>
    </xf>
    <xf numFmtId="0" fontId="37" fillId="2" borderId="0" xfId="0" applyFont="1" applyFill="1" applyAlignment="1">
      <alignment horizontal="left"/>
    </xf>
    <xf numFmtId="0" fontId="12" fillId="2" borderId="4" xfId="0" applyFont="1" applyFill="1" applyBorder="1" applyAlignment="1">
      <alignment wrapText="1"/>
    </xf>
    <xf numFmtId="3" fontId="5" fillId="2" borderId="4" xfId="0" applyNumberFormat="1" applyFont="1" applyFill="1" applyBorder="1" applyAlignment="1">
      <alignment horizontal="right" wrapText="1"/>
    </xf>
    <xf numFmtId="3" fontId="13" fillId="2" borderId="25" xfId="0" applyNumberFormat="1" applyFont="1" applyFill="1" applyBorder="1" applyAlignment="1">
      <alignment horizontal="right" wrapText="1"/>
    </xf>
    <xf numFmtId="0" fontId="13" fillId="2" borderId="25" xfId="0" applyFont="1" applyFill="1" applyBorder="1" applyAlignment="1">
      <alignment wrapText="1"/>
    </xf>
    <xf numFmtId="0" fontId="8" fillId="2" borderId="13" xfId="0" applyFont="1" applyFill="1" applyBorder="1" applyAlignment="1">
      <alignment wrapText="1"/>
    </xf>
    <xf numFmtId="0" fontId="8" fillId="2" borderId="4" xfId="0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0" fontId="5" fillId="2" borderId="13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23" fillId="2" borderId="0" xfId="0" applyFont="1" applyFill="1" applyAlignment="1">
      <alignment horizontal="left"/>
    </xf>
    <xf numFmtId="0" fontId="22" fillId="2" borderId="0" xfId="0" applyFont="1" applyFill="1" applyBorder="1" applyAlignment="1">
      <alignment horizontal="left" vertical="center"/>
    </xf>
    <xf numFmtId="0" fontId="23" fillId="2" borderId="0" xfId="0" applyFont="1" applyFill="1" applyBorder="1" applyAlignment="1">
      <alignment horizontal="left" vertical="center"/>
    </xf>
    <xf numFmtId="14" fontId="22" fillId="2" borderId="0" xfId="0" applyNumberFormat="1" applyFont="1" applyFill="1" applyBorder="1" applyAlignment="1">
      <alignment horizontal="left" vertical="center"/>
    </xf>
    <xf numFmtId="0" fontId="33" fillId="2" borderId="0" xfId="0" applyFont="1" applyFill="1" applyAlignment="1">
      <alignment horizontal="left"/>
    </xf>
    <xf numFmtId="0" fontId="22" fillId="2" borderId="0" xfId="0" applyFont="1" applyFill="1" applyAlignment="1">
      <alignment horizontal="left"/>
    </xf>
    <xf numFmtId="0" fontId="21" fillId="2" borderId="0" xfId="0" applyFont="1" applyFill="1" applyBorder="1" applyAlignment="1">
      <alignment horizontal="left"/>
    </xf>
    <xf numFmtId="0" fontId="34" fillId="2" borderId="1" xfId="0" applyFont="1" applyFill="1" applyBorder="1" applyAlignment="1">
      <alignment wrapText="1"/>
    </xf>
    <xf numFmtId="3" fontId="5" fillId="2" borderId="17" xfId="0" applyNumberFormat="1" applyFont="1" applyFill="1" applyBorder="1" applyAlignment="1">
      <alignment horizontal="right" wrapText="1"/>
    </xf>
    <xf numFmtId="0" fontId="34" fillId="2" borderId="17" xfId="0" applyFont="1" applyFill="1" applyBorder="1" applyAlignment="1">
      <alignment wrapText="1"/>
    </xf>
    <xf numFmtId="0" fontId="11" fillId="2" borderId="9" xfId="0" applyFont="1" applyFill="1" applyBorder="1" applyAlignment="1">
      <alignment horizontal="right" wrapText="1"/>
    </xf>
    <xf numFmtId="0" fontId="11" fillId="2" borderId="11" xfId="0" applyFont="1" applyFill="1" applyBorder="1" applyAlignment="1">
      <alignment wrapText="1"/>
    </xf>
    <xf numFmtId="0" fontId="11" fillId="2" borderId="11" xfId="0" applyFont="1" applyFill="1" applyBorder="1" applyAlignment="1">
      <alignment horizontal="left" wrapText="1"/>
    </xf>
    <xf numFmtId="0" fontId="11" fillId="2" borderId="11" xfId="0" applyFont="1" applyFill="1" applyBorder="1" applyAlignment="1">
      <alignment horizontal="right" wrapText="1"/>
    </xf>
    <xf numFmtId="0" fontId="11" fillId="2" borderId="63" xfId="0" applyFont="1" applyFill="1" applyBorder="1" applyAlignment="1">
      <alignment horizontal="right" wrapText="1"/>
    </xf>
    <xf numFmtId="3" fontId="11" fillId="2" borderId="11" xfId="0" applyNumberFormat="1" applyFont="1" applyFill="1" applyBorder="1" applyAlignment="1">
      <alignment horizontal="right" wrapText="1"/>
    </xf>
    <xf numFmtId="0" fontId="33" fillId="2" borderId="0" xfId="0" applyFont="1" applyFill="1" applyBorder="1" applyAlignment="1">
      <alignment horizontal="left"/>
    </xf>
    <xf numFmtId="165" fontId="21" fillId="2" borderId="0" xfId="0" applyNumberFormat="1" applyFont="1" applyFill="1" applyBorder="1" applyAlignment="1">
      <alignment horizontal="left" wrapText="1"/>
    </xf>
    <xf numFmtId="0" fontId="20" fillId="2" borderId="0" xfId="0" applyFont="1" applyFill="1" applyBorder="1" applyAlignment="1">
      <alignment horizontal="left" vertical="center" wrapText="1"/>
    </xf>
    <xf numFmtId="0" fontId="20" fillId="2" borderId="0" xfId="135" applyNumberFormat="1" applyFont="1" applyFill="1" applyBorder="1" applyAlignment="1">
      <alignment horizontal="left"/>
    </xf>
    <xf numFmtId="3" fontId="34" fillId="2" borderId="1" xfId="0" applyNumberFormat="1" applyFont="1" applyFill="1" applyBorder="1" applyAlignment="1">
      <alignment horizontal="right" wrapText="1"/>
    </xf>
    <xf numFmtId="3" fontId="34" fillId="2" borderId="4" xfId="0" applyNumberFormat="1" applyFont="1" applyFill="1" applyBorder="1" applyAlignment="1">
      <alignment horizontal="right" wrapText="1"/>
    </xf>
    <xf numFmtId="0" fontId="34" fillId="2" borderId="4" xfId="0" applyFont="1" applyFill="1" applyBorder="1" applyAlignment="1">
      <alignment wrapText="1"/>
    </xf>
    <xf numFmtId="3" fontId="4" fillId="2" borderId="4" xfId="0" applyNumberFormat="1" applyFont="1" applyFill="1" applyBorder="1" applyAlignment="1">
      <alignment horizontal="right" wrapText="1"/>
    </xf>
    <xf numFmtId="3" fontId="34" fillId="2" borderId="21" xfId="0" applyNumberFormat="1" applyFont="1" applyFill="1" applyBorder="1" applyAlignment="1">
      <alignment horizontal="right" wrapText="1"/>
    </xf>
    <xf numFmtId="0" fontId="21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right" vertical="center" wrapText="1"/>
    </xf>
    <xf numFmtId="0" fontId="5" fillId="2" borderId="17" xfId="0" applyFont="1" applyFill="1" applyBorder="1" applyAlignment="1">
      <alignment horizontal="right" vertical="center" wrapText="1"/>
    </xf>
    <xf numFmtId="3" fontId="5" fillId="2" borderId="21" xfId="0" applyNumberFormat="1" applyFont="1" applyFill="1" applyBorder="1" applyAlignment="1">
      <alignment horizontal="right" wrapText="1"/>
    </xf>
    <xf numFmtId="3" fontId="13" fillId="2" borderId="4" xfId="0" applyNumberFormat="1" applyFont="1" applyFill="1" applyBorder="1" applyAlignment="1">
      <alignment horizontal="right" wrapText="1"/>
    </xf>
    <xf numFmtId="0" fontId="13" fillId="2" borderId="21" xfId="0" applyFont="1" applyFill="1" applyBorder="1" applyAlignment="1">
      <alignment horizontal="right" vertical="center" wrapText="1"/>
    </xf>
    <xf numFmtId="0" fontId="4" fillId="2" borderId="10" xfId="0" applyFont="1" applyFill="1" applyBorder="1" applyAlignment="1">
      <alignment wrapText="1"/>
    </xf>
    <xf numFmtId="0" fontId="4" fillId="2" borderId="10" xfId="0" applyFont="1" applyFill="1" applyBorder="1" applyAlignment="1">
      <alignment horizontal="left" wrapText="1"/>
    </xf>
    <xf numFmtId="0" fontId="4" fillId="2" borderId="10" xfId="0" applyFont="1" applyFill="1" applyBorder="1" applyAlignment="1">
      <alignment horizontal="right" wrapText="1"/>
    </xf>
    <xf numFmtId="3" fontId="4" fillId="2" borderId="10" xfId="0" applyNumberFormat="1" applyFont="1" applyFill="1" applyBorder="1" applyAlignment="1">
      <alignment horizontal="right" wrapText="1"/>
    </xf>
    <xf numFmtId="0" fontId="32" fillId="2" borderId="0" xfId="0" applyFont="1" applyFill="1" applyAlignment="1">
      <alignment horizontal="left"/>
    </xf>
    <xf numFmtId="0" fontId="32" fillId="2" borderId="0" xfId="0" applyFont="1" applyFill="1" applyAlignment="1">
      <alignment horizontal="left" wrapText="1"/>
    </xf>
    <xf numFmtId="0" fontId="36" fillId="2" borderId="56" xfId="0" applyFont="1" applyFill="1" applyBorder="1" applyAlignment="1">
      <alignment horizontal="left"/>
    </xf>
    <xf numFmtId="0" fontId="36" fillId="2" borderId="58" xfId="0" applyFont="1" applyFill="1" applyBorder="1" applyAlignment="1">
      <alignment horizontal="left"/>
    </xf>
    <xf numFmtId="0" fontId="36" fillId="2" borderId="57" xfId="0" applyFont="1" applyFill="1" applyBorder="1" applyAlignment="1">
      <alignment horizontal="left"/>
    </xf>
    <xf numFmtId="0" fontId="37" fillId="2" borderId="43" xfId="0" applyFont="1" applyFill="1" applyBorder="1" applyAlignment="1">
      <alignment horizontal="left"/>
    </xf>
    <xf numFmtId="0" fontId="37" fillId="2" borderId="14" xfId="0" applyFont="1" applyFill="1" applyBorder="1" applyAlignment="1">
      <alignment horizontal="left"/>
    </xf>
    <xf numFmtId="0" fontId="37" fillId="2" borderId="44" xfId="0" applyFont="1" applyFill="1" applyBorder="1" applyAlignment="1">
      <alignment horizontal="left"/>
    </xf>
    <xf numFmtId="0" fontId="37" fillId="2" borderId="45" xfId="0" applyFont="1" applyFill="1" applyBorder="1" applyAlignment="1">
      <alignment horizontal="left"/>
    </xf>
    <xf numFmtId="0" fontId="37" fillId="2" borderId="46" xfId="0" applyFont="1" applyFill="1" applyBorder="1" applyAlignment="1">
      <alignment horizontal="left"/>
    </xf>
    <xf numFmtId="0" fontId="37" fillId="2" borderId="49" xfId="0" applyFont="1" applyFill="1" applyBorder="1" applyAlignment="1">
      <alignment horizontal="left"/>
    </xf>
    <xf numFmtId="0" fontId="37" fillId="2" borderId="2" xfId="0" applyFont="1" applyFill="1" applyBorder="1" applyAlignment="1">
      <alignment horizontal="left"/>
    </xf>
    <xf numFmtId="0" fontId="37" fillId="2" borderId="3" xfId="0" applyFont="1" applyFill="1" applyBorder="1" applyAlignment="1">
      <alignment horizontal="left"/>
    </xf>
    <xf numFmtId="0" fontId="37" fillId="2" borderId="50" xfId="0" applyFont="1" applyFill="1" applyBorder="1" applyAlignment="1">
      <alignment horizontal="left"/>
    </xf>
    <xf numFmtId="0" fontId="37" fillId="2" borderId="51" xfId="0" applyFont="1" applyFill="1" applyBorder="1" applyAlignment="1">
      <alignment horizontal="left"/>
    </xf>
    <xf numFmtId="0" fontId="37" fillId="2" borderId="52" xfId="0" applyFont="1" applyFill="1" applyBorder="1" applyAlignment="1">
      <alignment horizontal="left"/>
    </xf>
    <xf numFmtId="0" fontId="37" fillId="2" borderId="54" xfId="0" applyFont="1" applyFill="1" applyBorder="1" applyAlignment="1">
      <alignment horizontal="left"/>
    </xf>
    <xf numFmtId="0" fontId="37" fillId="2" borderId="53" xfId="0" applyFont="1" applyFill="1" applyBorder="1" applyAlignment="1">
      <alignment horizontal="left"/>
    </xf>
    <xf numFmtId="0" fontId="37" fillId="2" borderId="59" xfId="0" applyFont="1" applyFill="1" applyBorder="1" applyAlignment="1">
      <alignment horizontal="left"/>
    </xf>
    <xf numFmtId="0" fontId="37" fillId="2" borderId="60" xfId="0" applyFont="1" applyFill="1" applyBorder="1" applyAlignment="1">
      <alignment horizontal="left"/>
    </xf>
    <xf numFmtId="0" fontId="37" fillId="2" borderId="61" xfId="0" applyFont="1" applyFill="1" applyBorder="1" applyAlignment="1">
      <alignment horizontal="left"/>
    </xf>
    <xf numFmtId="0" fontId="37" fillId="2" borderId="0" xfId="0" applyFont="1" applyFill="1" applyAlignment="1">
      <alignment horizontal="left"/>
    </xf>
    <xf numFmtId="0" fontId="37" fillId="2" borderId="38" xfId="0" applyFont="1" applyFill="1" applyBorder="1" applyAlignment="1">
      <alignment horizontal="left"/>
    </xf>
    <xf numFmtId="0" fontId="37" fillId="2" borderId="40" xfId="0" applyFont="1" applyFill="1" applyBorder="1" applyAlignment="1">
      <alignment horizontal="left"/>
    </xf>
    <xf numFmtId="0" fontId="37" fillId="2" borderId="62" xfId="0" applyFont="1" applyFill="1" applyBorder="1" applyAlignment="1">
      <alignment horizontal="left"/>
    </xf>
    <xf numFmtId="0" fontId="37" fillId="2" borderId="39" xfId="0" applyFont="1" applyFill="1" applyBorder="1" applyAlignment="1">
      <alignment horizontal="left"/>
    </xf>
    <xf numFmtId="0" fontId="39" fillId="2" borderId="0" xfId="0" applyFont="1" applyFill="1" applyAlignment="1">
      <alignment horizontal="left" wrapText="1"/>
    </xf>
    <xf numFmtId="0" fontId="22" fillId="2" borderId="0" xfId="0" applyFont="1" applyFill="1" applyAlignment="1">
      <alignment horizontal="left" vertical="center" wrapText="1"/>
    </xf>
    <xf numFmtId="0" fontId="33" fillId="2" borderId="0" xfId="0" applyFont="1" applyFill="1" applyBorder="1" applyAlignment="1">
      <alignment horizontal="left"/>
    </xf>
    <xf numFmtId="3" fontId="8" fillId="2" borderId="13" xfId="0" applyNumberFormat="1" applyFont="1" applyFill="1" applyBorder="1" applyAlignment="1">
      <alignment horizontal="right" wrapText="1"/>
    </xf>
    <xf numFmtId="3" fontId="8" fillId="2" borderId="25" xfId="0" applyNumberFormat="1" applyFont="1" applyFill="1" applyBorder="1" applyAlignment="1">
      <alignment horizontal="right" wrapText="1"/>
    </xf>
    <xf numFmtId="0" fontId="8" fillId="2" borderId="13" xfId="0" applyFont="1" applyFill="1" applyBorder="1" applyAlignment="1"/>
    <xf numFmtId="0" fontId="8" fillId="2" borderId="25" xfId="0" applyFont="1" applyFill="1" applyBorder="1" applyAlignment="1"/>
    <xf numFmtId="0" fontId="5" fillId="2" borderId="13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3" fontId="4" fillId="2" borderId="5" xfId="0" applyNumberFormat="1" applyFont="1" applyFill="1" applyBorder="1" applyAlignment="1">
      <alignment horizontal="right" wrapText="1"/>
    </xf>
    <xf numFmtId="3" fontId="4" fillId="2" borderId="13" xfId="0" applyNumberFormat="1" applyFont="1" applyFill="1" applyBorder="1" applyAlignment="1">
      <alignment horizontal="right" wrapText="1"/>
    </xf>
    <xf numFmtId="3" fontId="4" fillId="2" borderId="4" xfId="0" applyNumberFormat="1" applyFont="1" applyFill="1" applyBorder="1" applyAlignment="1">
      <alignment horizontal="right" wrapText="1"/>
    </xf>
    <xf numFmtId="3" fontId="13" fillId="2" borderId="13" xfId="0" applyNumberFormat="1" applyFont="1" applyFill="1" applyBorder="1" applyAlignment="1">
      <alignment horizontal="right" wrapText="1"/>
    </xf>
    <xf numFmtId="3" fontId="13" fillId="2" borderId="25" xfId="0" applyNumberFormat="1" applyFont="1" applyFill="1" applyBorder="1" applyAlignment="1">
      <alignment horizontal="right" wrapText="1"/>
    </xf>
    <xf numFmtId="0" fontId="13" fillId="2" borderId="13" xfId="0" applyFont="1" applyFill="1" applyBorder="1" applyAlignment="1">
      <alignment wrapText="1"/>
    </xf>
    <xf numFmtId="0" fontId="13" fillId="2" borderId="25" xfId="0" applyFont="1" applyFill="1" applyBorder="1" applyAlignment="1">
      <alignment wrapText="1"/>
    </xf>
    <xf numFmtId="3" fontId="12" fillId="2" borderId="13" xfId="0" applyNumberFormat="1" applyFont="1" applyFill="1" applyBorder="1" applyAlignment="1">
      <alignment horizontal="right" wrapText="1"/>
    </xf>
    <xf numFmtId="3" fontId="12" fillId="2" borderId="4" xfId="0" applyNumberFormat="1" applyFont="1" applyFill="1" applyBorder="1" applyAlignment="1">
      <alignment horizontal="right" wrapText="1"/>
    </xf>
    <xf numFmtId="0" fontId="12" fillId="2" borderId="13" xfId="0" applyFont="1" applyFill="1" applyBorder="1" applyAlignment="1">
      <alignment wrapText="1"/>
    </xf>
    <xf numFmtId="0" fontId="12" fillId="2" borderId="4" xfId="0" applyFont="1" applyFill="1" applyBorder="1" applyAlignment="1">
      <alignment wrapText="1"/>
    </xf>
    <xf numFmtId="3" fontId="34" fillId="2" borderId="27" xfId="0" applyNumberFormat="1" applyFont="1" applyFill="1" applyBorder="1" applyAlignment="1">
      <alignment horizontal="right" wrapText="1"/>
    </xf>
    <xf numFmtId="3" fontId="34" fillId="2" borderId="4" xfId="0" applyNumberFormat="1" applyFont="1" applyFill="1" applyBorder="1" applyAlignment="1">
      <alignment horizontal="right" wrapText="1"/>
    </xf>
    <xf numFmtId="0" fontId="34" fillId="2" borderId="27" xfId="0" applyFont="1" applyFill="1" applyBorder="1" applyAlignment="1">
      <alignment wrapText="1"/>
    </xf>
    <xf numFmtId="0" fontId="34" fillId="2" borderId="4" xfId="0" applyFont="1" applyFill="1" applyBorder="1" applyAlignment="1">
      <alignment wrapText="1"/>
    </xf>
    <xf numFmtId="3" fontId="8" fillId="2" borderId="4" xfId="0" applyNumberFormat="1" applyFont="1" applyFill="1" applyBorder="1" applyAlignment="1">
      <alignment horizontal="right" wrapText="1"/>
    </xf>
    <xf numFmtId="0" fontId="8" fillId="2" borderId="13" xfId="0" applyFont="1" applyFill="1" applyBorder="1" applyAlignment="1">
      <alignment wrapText="1"/>
    </xf>
    <xf numFmtId="0" fontId="8" fillId="2" borderId="4" xfId="0" applyFont="1" applyFill="1" applyBorder="1" applyAlignment="1">
      <alignment wrapText="1"/>
    </xf>
    <xf numFmtId="4" fontId="13" fillId="2" borderId="13" xfId="0" applyNumberFormat="1" applyFont="1" applyFill="1" applyBorder="1" applyAlignment="1">
      <alignment horizontal="right" wrapText="1"/>
    </xf>
    <xf numFmtId="4" fontId="13" fillId="2" borderId="25" xfId="0" applyNumberFormat="1" applyFont="1" applyFill="1" applyBorder="1" applyAlignment="1">
      <alignment horizontal="right" wrapText="1"/>
    </xf>
    <xf numFmtId="0" fontId="13" fillId="2" borderId="5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3" fontId="13" fillId="2" borderId="5" xfId="0" applyNumberFormat="1" applyFont="1" applyFill="1" applyBorder="1" applyAlignment="1">
      <alignment horizontal="right" wrapText="1"/>
    </xf>
    <xf numFmtId="3" fontId="13" fillId="2" borderId="4" xfId="0" applyNumberFormat="1" applyFont="1" applyFill="1" applyBorder="1" applyAlignment="1">
      <alignment horizontal="right" wrapText="1"/>
    </xf>
    <xf numFmtId="3" fontId="13" fillId="2" borderId="27" xfId="0" applyNumberFormat="1" applyFont="1" applyFill="1" applyBorder="1" applyAlignment="1">
      <alignment horizontal="right" wrapText="1"/>
    </xf>
    <xf numFmtId="0" fontId="13" fillId="2" borderId="27" xfId="0" applyFont="1" applyFill="1" applyBorder="1" applyAlignment="1">
      <alignment wrapText="1"/>
    </xf>
    <xf numFmtId="3" fontId="5" fillId="2" borderId="5" xfId="0" applyNumberFormat="1" applyFont="1" applyFill="1" applyBorder="1" applyAlignment="1">
      <alignment horizontal="right" wrapText="1"/>
    </xf>
    <xf numFmtId="3" fontId="5" fillId="2" borderId="13" xfId="0" applyNumberFormat="1" applyFont="1" applyFill="1" applyBorder="1" applyAlignment="1">
      <alignment horizontal="right" wrapText="1"/>
    </xf>
    <xf numFmtId="3" fontId="5" fillId="2" borderId="4" xfId="0" applyNumberFormat="1" applyFont="1" applyFill="1" applyBorder="1" applyAlignment="1">
      <alignment horizontal="right" wrapText="1"/>
    </xf>
    <xf numFmtId="0" fontId="5" fillId="2" borderId="5" xfId="0" applyFont="1" applyFill="1" applyBorder="1" applyAlignment="1"/>
    <xf numFmtId="0" fontId="5" fillId="2" borderId="13" xfId="0" applyFont="1" applyFill="1" applyBorder="1" applyAlignment="1"/>
    <xf numFmtId="0" fontId="5" fillId="2" borderId="4" xfId="0" applyFont="1" applyFill="1" applyBorder="1" applyAlignment="1"/>
    <xf numFmtId="0" fontId="5" fillId="2" borderId="5" xfId="0" applyFont="1" applyFill="1" applyBorder="1" applyAlignment="1">
      <alignment wrapText="1"/>
    </xf>
    <xf numFmtId="4" fontId="13" fillId="2" borderId="27" xfId="0" applyNumberFormat="1" applyFont="1" applyFill="1" applyBorder="1" applyAlignment="1">
      <alignment horizontal="right" wrapText="1"/>
    </xf>
    <xf numFmtId="0" fontId="12" fillId="2" borderId="27" xfId="0" applyFont="1" applyFill="1" applyBorder="1" applyAlignment="1">
      <alignment wrapText="1"/>
    </xf>
    <xf numFmtId="0" fontId="4" fillId="2" borderId="5" xfId="0" applyFont="1" applyFill="1" applyBorder="1" applyAlignment="1">
      <alignment wrapText="1"/>
    </xf>
    <xf numFmtId="0" fontId="4" fillId="2" borderId="4" xfId="0" applyFont="1" applyFill="1" applyBorder="1" applyAlignment="1">
      <alignment wrapText="1"/>
    </xf>
  </cellXfs>
  <cellStyles count="214">
    <cellStyle name="Čárka 2" xfId="1"/>
    <cellStyle name="Čárka 2 2" xfId="2"/>
    <cellStyle name="Čárka 2 3" xfId="3"/>
    <cellStyle name="Čárka 2 3 2" xfId="4"/>
    <cellStyle name="Čárka 2 3 3" xfId="5"/>
    <cellStyle name="Čárka 2 4" xfId="6"/>
    <cellStyle name="Čárka 2 4 2" xfId="7"/>
    <cellStyle name="Čárka 2 4 3" xfId="8"/>
    <cellStyle name="Čárka 2 4 4" xfId="9"/>
    <cellStyle name="Čárka 3" xfId="10"/>
    <cellStyle name="Excel Built-in Normal" xfId="11"/>
    <cellStyle name="Hypertextový odkaz 2" xfId="12"/>
    <cellStyle name="Hypertextový odkaz 2 2" xfId="13"/>
    <cellStyle name="Hypertextový odkaz 3" xfId="14"/>
    <cellStyle name="Hypertextový odkaz 4" xfId="15"/>
    <cellStyle name="Hypertextový odkaz 5" xfId="16"/>
    <cellStyle name="Měna 2" xfId="17"/>
    <cellStyle name="Měna 2 2" xfId="18"/>
    <cellStyle name="Měny bez des. míst 2" xfId="19"/>
    <cellStyle name="Normal_laroux" xfId="20"/>
    <cellStyle name="Normální" xfId="0" builtinId="0"/>
    <cellStyle name="Normální 10" xfId="21"/>
    <cellStyle name="Normální 10 2" xfId="22"/>
    <cellStyle name="Normální 10 2 2" xfId="23"/>
    <cellStyle name="Normální 10 2 2 2" xfId="24"/>
    <cellStyle name="Normální 10 2 3" xfId="25"/>
    <cellStyle name="Normální 10 3" xfId="26"/>
    <cellStyle name="Normální 10 3 2" xfId="27"/>
    <cellStyle name="Normální 10 4" xfId="28"/>
    <cellStyle name="Normální 10 5" xfId="29"/>
    <cellStyle name="Normální 11" xfId="30"/>
    <cellStyle name="Normální 11 2" xfId="31"/>
    <cellStyle name="Normální 11 2 2" xfId="32"/>
    <cellStyle name="Normální 11 2 2 2" xfId="33"/>
    <cellStyle name="Normální 11 2 3" xfId="34"/>
    <cellStyle name="Normální 11 3" xfId="35"/>
    <cellStyle name="Normální 11 3 2" xfId="36"/>
    <cellStyle name="Normální 11 4" xfId="37"/>
    <cellStyle name="Normální 11 5" xfId="38"/>
    <cellStyle name="Normální 12" xfId="39"/>
    <cellStyle name="Normální 12 2" xfId="40"/>
    <cellStyle name="Normální 12 2 2" xfId="41"/>
    <cellStyle name="Normální 12 2 2 2" xfId="42"/>
    <cellStyle name="Normální 12 2 3" xfId="43"/>
    <cellStyle name="Normální 12 3" xfId="44"/>
    <cellStyle name="Normální 12 3 2" xfId="45"/>
    <cellStyle name="Normální 12 4" xfId="46"/>
    <cellStyle name="Normální 12 5" xfId="47"/>
    <cellStyle name="Normální 13" xfId="48"/>
    <cellStyle name="Normální 13 2" xfId="49"/>
    <cellStyle name="Normální 13 2 2" xfId="50"/>
    <cellStyle name="Normální 13 2 2 2" xfId="51"/>
    <cellStyle name="Normální 13 2 3" xfId="52"/>
    <cellStyle name="Normální 13 3" xfId="53"/>
    <cellStyle name="Normální 13 3 2" xfId="54"/>
    <cellStyle name="Normální 13 4" xfId="55"/>
    <cellStyle name="Normální 13 5" xfId="56"/>
    <cellStyle name="Normální 14" xfId="57"/>
    <cellStyle name="Normální 15" xfId="58"/>
    <cellStyle name="Normální 15 2" xfId="59"/>
    <cellStyle name="Normální 15 2 2" xfId="60"/>
    <cellStyle name="Normální 15 3" xfId="61"/>
    <cellStyle name="Normální 16" xfId="62"/>
    <cellStyle name="Normální 16 2" xfId="63"/>
    <cellStyle name="Normální 16 3" xfId="64"/>
    <cellStyle name="Normální 17" xfId="65"/>
    <cellStyle name="Normální 17 2" xfId="66"/>
    <cellStyle name="Normální 17 2 2" xfId="67"/>
    <cellStyle name="Normální 17 3" xfId="68"/>
    <cellStyle name="Normální 18" xfId="69"/>
    <cellStyle name="Normální 19" xfId="70"/>
    <cellStyle name="Normální 19 2" xfId="71"/>
    <cellStyle name="Normální 2" xfId="72"/>
    <cellStyle name="Normální 2 10" xfId="73"/>
    <cellStyle name="Normální 2 11" xfId="74"/>
    <cellStyle name="Normální 2 12" xfId="75"/>
    <cellStyle name="Normální 2 2" xfId="76"/>
    <cellStyle name="Normální 2 2 2" xfId="77"/>
    <cellStyle name="Normální 2 2 2 2" xfId="78"/>
    <cellStyle name="Normální 2 2 2 2 2" xfId="79"/>
    <cellStyle name="Normální 2 2 2 3" xfId="80"/>
    <cellStyle name="Normální 2 2 3" xfId="81"/>
    <cellStyle name="Normální 2 2 3 2" xfId="82"/>
    <cellStyle name="Normální 2 2 4" xfId="83"/>
    <cellStyle name="Normální 2 2 5" xfId="84"/>
    <cellStyle name="Normální 2 2 6" xfId="85"/>
    <cellStyle name="Normální 2 2 7" xfId="86"/>
    <cellStyle name="Normální 2 3" xfId="87"/>
    <cellStyle name="Normální 2 3 2" xfId="88"/>
    <cellStyle name="Normální 2 3 2 2" xfId="89"/>
    <cellStyle name="Normální 2 3 2 2 2" xfId="90"/>
    <cellStyle name="Normální 2 3 2 3" xfId="91"/>
    <cellStyle name="Normální 2 3 2 4" xfId="92"/>
    <cellStyle name="Normální 2 3 3" xfId="93"/>
    <cellStyle name="Normální 2 3 3 2" xfId="94"/>
    <cellStyle name="Normální 2 3 4" xfId="95"/>
    <cellStyle name="Normální 2 3 5" xfId="96"/>
    <cellStyle name="Normální 2 4" xfId="97"/>
    <cellStyle name="Normální 2 4 2" xfId="98"/>
    <cellStyle name="Normální 2 4 2 2" xfId="99"/>
    <cellStyle name="Normální 2 4 2 2 2" xfId="100"/>
    <cellStyle name="Normální 2 4 2 3" xfId="101"/>
    <cellStyle name="Normální 2 4 3" xfId="102"/>
    <cellStyle name="Normální 2 4 3 2" xfId="103"/>
    <cellStyle name="Normální 2 4 4" xfId="104"/>
    <cellStyle name="Normální 2 4 5" xfId="105"/>
    <cellStyle name="Normální 2 5" xfId="106"/>
    <cellStyle name="Normální 2 5 2" xfId="107"/>
    <cellStyle name="Normální 2 5 2 2" xfId="108"/>
    <cellStyle name="Normální 2 5 3" xfId="109"/>
    <cellStyle name="Normální 2 6" xfId="110"/>
    <cellStyle name="Normální 2 6 2" xfId="111"/>
    <cellStyle name="Normální 2 6 2 2" xfId="112"/>
    <cellStyle name="Normální 2 6 3" xfId="113"/>
    <cellStyle name="Normální 2 7" xfId="114"/>
    <cellStyle name="Normální 2 7 2" xfId="115"/>
    <cellStyle name="Normální 2 7 2 2" xfId="116"/>
    <cellStyle name="Normální 2 7 3" xfId="117"/>
    <cellStyle name="Normální 2 8" xfId="118"/>
    <cellStyle name="Normální 2 8 2" xfId="119"/>
    <cellStyle name="Normální 2 9" xfId="120"/>
    <cellStyle name="Normální 2 9 2" xfId="121"/>
    <cellStyle name="Normální 20" xfId="122"/>
    <cellStyle name="Normální 21" xfId="123"/>
    <cellStyle name="Normální 22" xfId="124"/>
    <cellStyle name="Normální 23" xfId="125"/>
    <cellStyle name="Normální 24" xfId="212"/>
    <cellStyle name="Normální 25" xfId="213"/>
    <cellStyle name="Normální 3" xfId="126"/>
    <cellStyle name="Normální 3 2" xfId="127"/>
    <cellStyle name="Normální 3 2 2" xfId="128"/>
    <cellStyle name="Normální 3 3" xfId="129"/>
    <cellStyle name="Normální 3 3 2" xfId="130"/>
    <cellStyle name="Normální 3 4" xfId="131"/>
    <cellStyle name="Normální 3 5" xfId="132"/>
    <cellStyle name="Normální 3 6" xfId="133"/>
    <cellStyle name="Normální 3 7" xfId="134"/>
    <cellStyle name="Normální 4" xfId="135"/>
    <cellStyle name="Normální 4 10" xfId="136"/>
    <cellStyle name="Normální 4 2" xfId="137"/>
    <cellStyle name="Normální 4 2 2" xfId="138"/>
    <cellStyle name="Normální 4 2 2 2" xfId="139"/>
    <cellStyle name="Normální 4 2 3" xfId="140"/>
    <cellStyle name="Normální 4 2 4" xfId="141"/>
    <cellStyle name="Normální 4 2 5" xfId="142"/>
    <cellStyle name="Normální 4 3" xfId="143"/>
    <cellStyle name="Normální 4 3 2" xfId="144"/>
    <cellStyle name="Normální 4 4" xfId="145"/>
    <cellStyle name="Normální 4 5" xfId="146"/>
    <cellStyle name="Normální 4 6" xfId="147"/>
    <cellStyle name="Normální 4 7" xfId="148"/>
    <cellStyle name="Normální 4 7 2" xfId="149"/>
    <cellStyle name="Normální 4 8" xfId="150"/>
    <cellStyle name="Normální 4 9" xfId="151"/>
    <cellStyle name="Normální 5" xfId="152"/>
    <cellStyle name="Normální 5 2" xfId="153"/>
    <cellStyle name="Normální 5 2 2" xfId="154"/>
    <cellStyle name="Normální 5 2 2 2" xfId="155"/>
    <cellStyle name="Normální 5 2 2 2 2" xfId="156"/>
    <cellStyle name="Normální 5 2 2 3" xfId="157"/>
    <cellStyle name="Normální 5 2 3" xfId="158"/>
    <cellStyle name="Normální 5 2 3 2" xfId="159"/>
    <cellStyle name="Normální 5 2 4" xfId="160"/>
    <cellStyle name="Normální 5 2 5" xfId="161"/>
    <cellStyle name="Normální 5 2 6" xfId="162"/>
    <cellStyle name="Normální 5 2 7" xfId="163"/>
    <cellStyle name="Normální 5 3" xfId="164"/>
    <cellStyle name="Normální 5 3 2" xfId="165"/>
    <cellStyle name="Normální 5 3 2 2" xfId="166"/>
    <cellStyle name="Normální 5 3 3" xfId="167"/>
    <cellStyle name="Normální 5 3 4" xfId="168"/>
    <cellStyle name="Normální 5 3 5" xfId="169"/>
    <cellStyle name="Normální 5 4" xfId="170"/>
    <cellStyle name="Normální 5 4 2" xfId="171"/>
    <cellStyle name="Normální 5 4 3" xfId="172"/>
    <cellStyle name="Normální 5 5" xfId="173"/>
    <cellStyle name="Normální 5 6" xfId="174"/>
    <cellStyle name="Normální 5 7" xfId="175"/>
    <cellStyle name="Normální 6" xfId="176"/>
    <cellStyle name="Normální 6 2" xfId="177"/>
    <cellStyle name="Normální 6 3" xfId="178"/>
    <cellStyle name="Normální 7" xfId="179"/>
    <cellStyle name="Normální 7 2" xfId="180"/>
    <cellStyle name="Normální 7 2 2" xfId="181"/>
    <cellStyle name="Normální 7 2 2 2" xfId="182"/>
    <cellStyle name="Normální 7 2 3" xfId="183"/>
    <cellStyle name="Normální 7 3" xfId="184"/>
    <cellStyle name="Normální 7 3 2" xfId="185"/>
    <cellStyle name="Normální 7 4" xfId="186"/>
    <cellStyle name="Normální 7 5" xfId="187"/>
    <cellStyle name="Normální 8" xfId="188"/>
    <cellStyle name="Normální 8 2" xfId="189"/>
    <cellStyle name="Normální 8 2 2" xfId="190"/>
    <cellStyle name="Normální 8 2 2 2" xfId="191"/>
    <cellStyle name="Normální 8 2 3" xfId="192"/>
    <cellStyle name="Normální 8 3" xfId="193"/>
    <cellStyle name="Normální 8 3 2" xfId="194"/>
    <cellStyle name="Normální 8 4" xfId="195"/>
    <cellStyle name="Normální 8 5" xfId="196"/>
    <cellStyle name="Normální 9" xfId="197"/>
    <cellStyle name="Normální 9 2" xfId="198"/>
    <cellStyle name="Normální 9 2 2" xfId="199"/>
    <cellStyle name="Normální 9 2 2 2" xfId="200"/>
    <cellStyle name="Normální 9 2 3" xfId="201"/>
    <cellStyle name="Normální 9 3" xfId="202"/>
    <cellStyle name="Normální 9 3 2" xfId="203"/>
    <cellStyle name="Normální 9 4" xfId="204"/>
    <cellStyle name="Normální 9 5" xfId="205"/>
    <cellStyle name="Procenta 2" xfId="206"/>
    <cellStyle name="Procenta 3" xfId="207"/>
    <cellStyle name="Procenta 4" xfId="208"/>
    <cellStyle name="Procenta 5" xfId="209"/>
    <cellStyle name="Styl 1" xfId="210"/>
    <cellStyle name="Styl 2" xfId="211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>
          <fgColor indexed="64"/>
          <bgColor theme="0"/>
        </patternFill>
      </fill>
      <alignment horizontal="left" textRotation="0" indent="0" justifyLastLine="0" shrinkToFit="0" readingOrder="0"/>
      <border diagonalUp="0" diagonalDown="0" outline="0">
        <left/>
        <right style="thin">
          <color indexed="64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>
          <fgColor indexed="64"/>
          <bgColor theme="0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>
          <fgColor indexed="64"/>
          <bgColor theme="0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>
          <fgColor indexed="64"/>
          <bgColor theme="0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>
          <fgColor indexed="64"/>
          <bgColor theme="0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>
          <fgColor indexed="64"/>
          <bgColor theme="0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>
          <fgColor indexed="64"/>
          <bgColor theme="0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>
          <fgColor indexed="64"/>
          <bgColor theme="0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>
          <fgColor indexed="64"/>
          <bgColor theme="0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>
          <fgColor indexed="64"/>
          <bgColor theme="0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>
          <fgColor indexed="64"/>
          <bgColor theme="0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>
          <fgColor indexed="64"/>
          <bgColor theme="0"/>
        </patternFill>
      </fill>
      <alignment horizontal="left" textRotation="0" indent="0" justifyLastLine="0" shrinkToFit="0" readingOrder="0"/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</font>
      <fill>
        <patternFill>
          <bgColor theme="0" tint="-4.9989318521683403E-2"/>
        </patternFill>
      </fill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bgColor auto="1"/>
        </patternFill>
      </fill>
    </dxf>
    <dxf>
      <font>
        <color theme="0"/>
      </font>
    </dxf>
  </dxfs>
  <tableStyles count="3" defaultTableStyle="sždc" defaultPivotStyle="PivotStyleLight16">
    <tableStyle name="Styl tabulky 1" pivot="0" count="1">
      <tableStyleElement type="firstRowStripe" dxfId="18"/>
    </tableStyle>
    <tableStyle name="Styl tabulky 2" pivot="0" count="1">
      <tableStyleElement type="firstRowStripe" dxfId="17"/>
    </tableStyle>
    <tableStyle name="sždc" pivot="0" count="2">
      <tableStyleElement type="wholeTable" dxfId="16"/>
      <tableStyleElement type="headerRow" dxfId="15"/>
    </tableStyle>
  </tableStyles>
  <colors>
    <mruColors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7" name="Tabulka11" displayName="Tabulka11" ref="A7:L19" totalsRowShown="0" headerRowDxfId="14" dataDxfId="12" headerRowBorderDxfId="13" headerRowCellStyle="Normální 4">
  <tableColumns count="12">
    <tableColumn id="1" name="P.č." dataDxfId="11"/>
    <tableColumn id="2" name="Organizační jednotka" dataDxfId="10"/>
    <tableColumn id="3" name="Název zdroje - obec, pracoviště" dataDxfId="9"/>
    <tableColumn id="4" name="Druh zdroje" dataDxfId="8"/>
    <tableColumn id="5" name="Typ zdroje" dataDxfId="7"/>
    <tableColumn id="6" name="Počet" dataDxfId="6"/>
    <tableColumn id="7" name="Celk. příkon [kW]" dataDxfId="5"/>
    <tableColumn id="13" name="součet systém-objekt [kW]" dataDxfId="4">
      <calculatedColumnFormula>SUM(G8:G17)</calculatedColumnFormula>
    </tableColumn>
    <tableColumn id="8" name="Druh media" dataDxfId="3"/>
    <tableColumn id="9" name="Výstup" dataDxfId="2"/>
    <tableColumn id="10" name="Spotřeba paliva (energie) v roce 2021 (m3, t, l, kWh)" dataDxfId="1"/>
    <tableColumn id="11" name="Poznámka" dataDxfId="0"/>
  </tableColumns>
  <tableStyleInfo name="sždc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216"/>
  <sheetViews>
    <sheetView tabSelected="1" zoomScale="90" zoomScaleNormal="90" workbookViewId="0">
      <selection sqref="A1:M216"/>
    </sheetView>
  </sheetViews>
  <sheetFormatPr defaultColWidth="9.140625" defaultRowHeight="12.75" x14ac:dyDescent="0.2"/>
  <cols>
    <col min="1" max="1" width="5.7109375" style="1" customWidth="1"/>
    <col min="2" max="2" width="13.28515625" style="1" customWidth="1"/>
    <col min="3" max="3" width="50.7109375" style="1" customWidth="1"/>
    <col min="4" max="4" width="13.85546875" style="1" customWidth="1"/>
    <col min="5" max="5" width="21.42578125" style="1" customWidth="1"/>
    <col min="6" max="6" width="16" style="1" customWidth="1"/>
    <col min="7" max="7" width="13.140625" style="1" bestFit="1" customWidth="1"/>
    <col min="8" max="8" width="13.28515625" style="1" customWidth="1"/>
    <col min="9" max="10" width="11.7109375" style="1" customWidth="1"/>
    <col min="11" max="11" width="30" style="1" customWidth="1"/>
    <col min="12" max="12" width="13.28515625" style="1" customWidth="1"/>
    <col min="13" max="16" width="9.140625" style="1"/>
    <col min="17" max="17" width="6.85546875" style="1" customWidth="1"/>
    <col min="18" max="16384" width="9.140625" style="1"/>
  </cols>
  <sheetData>
    <row r="1" spans="1:13" ht="39" customHeight="1" x14ac:dyDescent="0.25">
      <c r="A1" s="334" t="s">
        <v>301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74"/>
    </row>
    <row r="2" spans="1:13" x14ac:dyDescent="0.2">
      <c r="A2" s="273"/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74"/>
    </row>
    <row r="3" spans="1:13" ht="50.45" customHeight="1" x14ac:dyDescent="0.2">
      <c r="A3" s="335" t="s">
        <v>125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74"/>
    </row>
    <row r="4" spans="1:13" x14ac:dyDescent="0.2">
      <c r="A4" s="273"/>
      <c r="B4" s="273"/>
      <c r="C4" s="273"/>
      <c r="D4" s="273"/>
      <c r="E4" s="273"/>
      <c r="F4" s="273"/>
      <c r="G4" s="274"/>
      <c r="H4" s="274"/>
      <c r="I4" s="275"/>
      <c r="J4" s="276"/>
      <c r="K4" s="276"/>
      <c r="L4" s="273"/>
      <c r="M4" s="74"/>
    </row>
    <row r="5" spans="1:13" ht="15" x14ac:dyDescent="0.2">
      <c r="A5" s="277" t="s">
        <v>13</v>
      </c>
      <c r="B5" s="278"/>
      <c r="C5" s="278"/>
      <c r="D5" s="278"/>
      <c r="E5" s="278"/>
      <c r="F5" s="278"/>
      <c r="G5" s="278"/>
      <c r="H5" s="278"/>
      <c r="I5" s="275"/>
      <c r="J5" s="275"/>
      <c r="K5" s="275"/>
      <c r="L5" s="278"/>
      <c r="M5" s="74"/>
    </row>
    <row r="6" spans="1:13" ht="13.5" thickBot="1" x14ac:dyDescent="0.25">
      <c r="A6" s="279"/>
      <c r="B6" s="279"/>
      <c r="C6" s="279"/>
      <c r="D6" s="279"/>
      <c r="E6" s="279"/>
      <c r="F6" s="279"/>
      <c r="G6" s="279"/>
      <c r="H6" s="279"/>
      <c r="I6" s="279"/>
      <c r="J6" s="279"/>
      <c r="K6" s="279"/>
      <c r="L6" s="279"/>
      <c r="M6" s="74"/>
    </row>
    <row r="7" spans="1:13" ht="36.75" customHeight="1" thickBot="1" x14ac:dyDescent="0.25">
      <c r="A7" s="2" t="s">
        <v>4</v>
      </c>
      <c r="B7" s="2" t="s">
        <v>1</v>
      </c>
      <c r="C7" s="2" t="s">
        <v>12</v>
      </c>
      <c r="D7" s="2" t="s">
        <v>5</v>
      </c>
      <c r="E7" s="2" t="s">
        <v>6</v>
      </c>
      <c r="F7" s="3" t="s">
        <v>7</v>
      </c>
      <c r="G7" s="3" t="s">
        <v>212</v>
      </c>
      <c r="H7" s="4" t="s">
        <v>213</v>
      </c>
      <c r="I7" s="4" t="s">
        <v>8</v>
      </c>
      <c r="J7" s="3" t="s">
        <v>9</v>
      </c>
      <c r="K7" s="5" t="s">
        <v>16</v>
      </c>
      <c r="L7" s="3" t="s">
        <v>2</v>
      </c>
      <c r="M7" s="74"/>
    </row>
    <row r="8" spans="1:13" x14ac:dyDescent="0.2">
      <c r="A8" s="18">
        <v>1</v>
      </c>
      <c r="B8" s="19" t="s">
        <v>17</v>
      </c>
      <c r="C8" s="19" t="s">
        <v>132</v>
      </c>
      <c r="D8" s="19" t="s">
        <v>10</v>
      </c>
      <c r="E8" s="19" t="s">
        <v>149</v>
      </c>
      <c r="F8" s="20">
        <v>1</v>
      </c>
      <c r="G8" s="20">
        <v>700</v>
      </c>
      <c r="H8" s="194">
        <f>SUM(G8:G17)</f>
        <v>1592</v>
      </c>
      <c r="I8" s="19" t="s">
        <v>11</v>
      </c>
      <c r="J8" s="11" t="s">
        <v>15</v>
      </c>
      <c r="K8" s="12">
        <v>22896</v>
      </c>
      <c r="L8" s="188" t="s">
        <v>19</v>
      </c>
      <c r="M8" s="74"/>
    </row>
    <row r="9" spans="1:13" x14ac:dyDescent="0.2">
      <c r="A9" s="18">
        <v>2</v>
      </c>
      <c r="B9" s="19" t="s">
        <v>17</v>
      </c>
      <c r="C9" s="19" t="s">
        <v>132</v>
      </c>
      <c r="D9" s="19" t="s">
        <v>10</v>
      </c>
      <c r="E9" s="19" t="s">
        <v>149</v>
      </c>
      <c r="F9" s="20">
        <v>1</v>
      </c>
      <c r="G9" s="20">
        <v>700</v>
      </c>
      <c r="H9" s="197"/>
      <c r="I9" s="19" t="s">
        <v>11</v>
      </c>
      <c r="J9" s="11" t="s">
        <v>15</v>
      </c>
      <c r="K9" s="12">
        <v>22896</v>
      </c>
      <c r="L9" s="189" t="s">
        <v>19</v>
      </c>
      <c r="M9" s="74"/>
    </row>
    <row r="10" spans="1:13" x14ac:dyDescent="0.2">
      <c r="A10" s="18">
        <v>3</v>
      </c>
      <c r="B10" s="29" t="s">
        <v>17</v>
      </c>
      <c r="C10" s="30" t="s">
        <v>150</v>
      </c>
      <c r="D10" s="30" t="s">
        <v>10</v>
      </c>
      <c r="E10" s="30" t="s">
        <v>36</v>
      </c>
      <c r="F10" s="31">
        <v>1</v>
      </c>
      <c r="G10" s="31">
        <v>24</v>
      </c>
      <c r="H10" s="198"/>
      <c r="I10" s="30" t="s">
        <v>11</v>
      </c>
      <c r="J10" s="30" t="s">
        <v>15</v>
      </c>
      <c r="K10" s="264"/>
      <c r="L10" s="280"/>
      <c r="M10" s="74"/>
    </row>
    <row r="11" spans="1:13" x14ac:dyDescent="0.2">
      <c r="A11" s="18">
        <v>4</v>
      </c>
      <c r="B11" s="29" t="s">
        <v>17</v>
      </c>
      <c r="C11" s="30" t="s">
        <v>167</v>
      </c>
      <c r="D11" s="30" t="s">
        <v>10</v>
      </c>
      <c r="E11" s="30" t="s">
        <v>36</v>
      </c>
      <c r="F11" s="31">
        <v>1</v>
      </c>
      <c r="G11" s="31">
        <v>24</v>
      </c>
      <c r="H11" s="198"/>
      <c r="I11" s="30" t="s">
        <v>11</v>
      </c>
      <c r="J11" s="30" t="s">
        <v>15</v>
      </c>
      <c r="K11" s="264"/>
      <c r="L11" s="280"/>
      <c r="M11" s="74"/>
    </row>
    <row r="12" spans="1:13" x14ac:dyDescent="0.2">
      <c r="A12" s="18">
        <v>5</v>
      </c>
      <c r="B12" s="29" t="s">
        <v>17</v>
      </c>
      <c r="C12" s="30" t="s">
        <v>168</v>
      </c>
      <c r="D12" s="30" t="s">
        <v>10</v>
      </c>
      <c r="E12" s="30" t="s">
        <v>36</v>
      </c>
      <c r="F12" s="31">
        <v>1</v>
      </c>
      <c r="G12" s="31">
        <v>24</v>
      </c>
      <c r="H12" s="198"/>
      <c r="I12" s="30" t="s">
        <v>11</v>
      </c>
      <c r="J12" s="30" t="s">
        <v>15</v>
      </c>
      <c r="K12" s="264"/>
      <c r="L12" s="280"/>
      <c r="M12" s="74"/>
    </row>
    <row r="13" spans="1:13" x14ac:dyDescent="0.2">
      <c r="A13" s="18">
        <v>6</v>
      </c>
      <c r="B13" s="29" t="s">
        <v>17</v>
      </c>
      <c r="C13" s="30" t="s">
        <v>169</v>
      </c>
      <c r="D13" s="30" t="s">
        <v>10</v>
      </c>
      <c r="E13" s="30" t="s">
        <v>36</v>
      </c>
      <c r="F13" s="31">
        <v>1</v>
      </c>
      <c r="G13" s="31">
        <v>24</v>
      </c>
      <c r="H13" s="198"/>
      <c r="I13" s="30" t="s">
        <v>11</v>
      </c>
      <c r="J13" s="30" t="s">
        <v>15</v>
      </c>
      <c r="K13" s="264"/>
      <c r="L13" s="280"/>
      <c r="M13" s="74"/>
    </row>
    <row r="14" spans="1:13" x14ac:dyDescent="0.2">
      <c r="A14" s="18">
        <v>7</v>
      </c>
      <c r="B14" s="29" t="s">
        <v>17</v>
      </c>
      <c r="C14" s="30" t="s">
        <v>170</v>
      </c>
      <c r="D14" s="30" t="s">
        <v>10</v>
      </c>
      <c r="E14" s="30" t="s">
        <v>36</v>
      </c>
      <c r="F14" s="31">
        <v>1</v>
      </c>
      <c r="G14" s="31">
        <v>24</v>
      </c>
      <c r="H14" s="198"/>
      <c r="I14" s="30" t="s">
        <v>11</v>
      </c>
      <c r="J14" s="30" t="s">
        <v>15</v>
      </c>
      <c r="K14" s="264"/>
      <c r="L14" s="280"/>
      <c r="M14" s="74"/>
    </row>
    <row r="15" spans="1:13" x14ac:dyDescent="0.2">
      <c r="A15" s="18">
        <v>8</v>
      </c>
      <c r="B15" s="29" t="s">
        <v>17</v>
      </c>
      <c r="C15" s="30" t="s">
        <v>171</v>
      </c>
      <c r="D15" s="30" t="s">
        <v>10</v>
      </c>
      <c r="E15" s="30" t="s">
        <v>36</v>
      </c>
      <c r="F15" s="31">
        <v>1</v>
      </c>
      <c r="G15" s="31">
        <v>24</v>
      </c>
      <c r="H15" s="199"/>
      <c r="I15" s="30" t="s">
        <v>11</v>
      </c>
      <c r="J15" s="30" t="s">
        <v>15</v>
      </c>
      <c r="K15" s="264"/>
      <c r="L15" s="280"/>
      <c r="M15" s="74"/>
    </row>
    <row r="16" spans="1:13" x14ac:dyDescent="0.2">
      <c r="A16" s="18">
        <v>9</v>
      </c>
      <c r="B16" s="29" t="s">
        <v>17</v>
      </c>
      <c r="C16" s="30" t="s">
        <v>172</v>
      </c>
      <c r="D16" s="30" t="s">
        <v>10</v>
      </c>
      <c r="E16" s="30" t="s">
        <v>36</v>
      </c>
      <c r="F16" s="31">
        <v>1</v>
      </c>
      <c r="G16" s="31">
        <v>24</v>
      </c>
      <c r="H16" s="196"/>
      <c r="I16" s="30" t="s">
        <v>11</v>
      </c>
      <c r="J16" s="30" t="s">
        <v>15</v>
      </c>
      <c r="K16" s="264"/>
      <c r="L16" s="280"/>
      <c r="M16" s="74"/>
    </row>
    <row r="17" spans="1:13" ht="13.5" thickBot="1" x14ac:dyDescent="0.25">
      <c r="A17" s="236">
        <v>10</v>
      </c>
      <c r="B17" s="32" t="s">
        <v>17</v>
      </c>
      <c r="C17" s="33" t="s">
        <v>173</v>
      </c>
      <c r="D17" s="33" t="s">
        <v>10</v>
      </c>
      <c r="E17" s="33" t="s">
        <v>36</v>
      </c>
      <c r="F17" s="34">
        <v>1</v>
      </c>
      <c r="G17" s="34">
        <v>24</v>
      </c>
      <c r="H17" s="195"/>
      <c r="I17" s="33" t="s">
        <v>11</v>
      </c>
      <c r="J17" s="33" t="s">
        <v>15</v>
      </c>
      <c r="K17" s="281"/>
      <c r="L17" s="282"/>
      <c r="M17" s="74"/>
    </row>
    <row r="18" spans="1:13" x14ac:dyDescent="0.2">
      <c r="A18" s="22">
        <v>11</v>
      </c>
      <c r="B18" s="23" t="s">
        <v>17</v>
      </c>
      <c r="C18" s="23" t="s">
        <v>20</v>
      </c>
      <c r="D18" s="23" t="s">
        <v>10</v>
      </c>
      <c r="E18" s="23" t="s">
        <v>21</v>
      </c>
      <c r="F18" s="24">
        <v>1</v>
      </c>
      <c r="G18" s="24">
        <v>1600</v>
      </c>
      <c r="H18" s="201">
        <f>SUM(G18:G19)</f>
        <v>3200</v>
      </c>
      <c r="I18" s="23" t="s">
        <v>11</v>
      </c>
      <c r="J18" s="23" t="s">
        <v>15</v>
      </c>
      <c r="K18" s="13">
        <v>20167</v>
      </c>
      <c r="L18" s="23" t="s">
        <v>19</v>
      </c>
      <c r="M18" s="74"/>
    </row>
    <row r="19" spans="1:13" ht="13.5" thickBot="1" x14ac:dyDescent="0.25">
      <c r="A19" s="283">
        <v>12</v>
      </c>
      <c r="B19" s="284" t="s">
        <v>17</v>
      </c>
      <c r="C19" s="285" t="s">
        <v>20</v>
      </c>
      <c r="D19" s="285" t="s">
        <v>10</v>
      </c>
      <c r="E19" s="285" t="s">
        <v>22</v>
      </c>
      <c r="F19" s="286">
        <v>1</v>
      </c>
      <c r="G19" s="286">
        <v>1600</v>
      </c>
      <c r="H19" s="287"/>
      <c r="I19" s="285" t="s">
        <v>11</v>
      </c>
      <c r="J19" s="285" t="s">
        <v>15</v>
      </c>
      <c r="K19" s="288">
        <v>20167</v>
      </c>
      <c r="L19" s="284" t="s">
        <v>19</v>
      </c>
      <c r="M19" s="74"/>
    </row>
    <row r="20" spans="1:13" x14ac:dyDescent="0.2">
      <c r="A20" s="261"/>
      <c r="B20" s="261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</row>
    <row r="21" spans="1:13" ht="15" x14ac:dyDescent="0.2">
      <c r="A21" s="289" t="s">
        <v>14</v>
      </c>
      <c r="B21" s="261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</row>
    <row r="22" spans="1:13" ht="13.5" thickBot="1" x14ac:dyDescent="0.25">
      <c r="A22" s="261"/>
      <c r="B22" s="261"/>
      <c r="C22" s="261"/>
      <c r="D22" s="261"/>
      <c r="E22" s="261"/>
      <c r="F22" s="261"/>
      <c r="G22" s="261"/>
      <c r="H22" s="261"/>
      <c r="I22" s="261"/>
      <c r="J22" s="261"/>
      <c r="K22" s="261"/>
      <c r="L22" s="261"/>
      <c r="M22" s="74"/>
    </row>
    <row r="23" spans="1:13" ht="37.5" customHeight="1" thickBot="1" x14ac:dyDescent="0.25">
      <c r="A23" s="2" t="s">
        <v>4</v>
      </c>
      <c r="B23" s="2" t="s">
        <v>1</v>
      </c>
      <c r="C23" s="2" t="s">
        <v>12</v>
      </c>
      <c r="D23" s="2" t="s">
        <v>5</v>
      </c>
      <c r="E23" s="2" t="s">
        <v>6</v>
      </c>
      <c r="F23" s="3" t="s">
        <v>7</v>
      </c>
      <c r="G23" s="3" t="s">
        <v>214</v>
      </c>
      <c r="H23" s="4" t="s">
        <v>213</v>
      </c>
      <c r="I23" s="4" t="s">
        <v>8</v>
      </c>
      <c r="J23" s="3" t="s">
        <v>9</v>
      </c>
      <c r="K23" s="2" t="s">
        <v>16</v>
      </c>
      <c r="L23" s="3" t="s">
        <v>2</v>
      </c>
      <c r="M23" s="74"/>
    </row>
    <row r="24" spans="1:13" x14ac:dyDescent="0.2">
      <c r="A24" s="44">
        <v>13</v>
      </c>
      <c r="B24" s="45" t="s">
        <v>17</v>
      </c>
      <c r="C24" s="46" t="s">
        <v>133</v>
      </c>
      <c r="D24" s="45" t="s">
        <v>10</v>
      </c>
      <c r="E24" s="45" t="s">
        <v>18</v>
      </c>
      <c r="F24" s="47">
        <v>1</v>
      </c>
      <c r="G24" s="47">
        <v>150</v>
      </c>
      <c r="H24" s="203">
        <f>SUM(G24:G25)</f>
        <v>300</v>
      </c>
      <c r="I24" s="45" t="s">
        <v>11</v>
      </c>
      <c r="J24" s="45" t="s">
        <v>15</v>
      </c>
      <c r="K24" s="40">
        <v>20086</v>
      </c>
      <c r="L24" s="190" t="s">
        <v>19</v>
      </c>
      <c r="M24" s="74"/>
    </row>
    <row r="25" spans="1:13" ht="13.5" thickBot="1" x14ac:dyDescent="0.25">
      <c r="A25" s="48">
        <v>14</v>
      </c>
      <c r="B25" s="49" t="s">
        <v>17</v>
      </c>
      <c r="C25" s="50" t="s">
        <v>133</v>
      </c>
      <c r="D25" s="49" t="s">
        <v>10</v>
      </c>
      <c r="E25" s="49" t="s">
        <v>18</v>
      </c>
      <c r="F25" s="51">
        <v>1</v>
      </c>
      <c r="G25" s="51">
        <v>150</v>
      </c>
      <c r="H25" s="202"/>
      <c r="I25" s="49" t="s">
        <v>11</v>
      </c>
      <c r="J25" s="49" t="s">
        <v>15</v>
      </c>
      <c r="K25" s="41">
        <v>20086</v>
      </c>
      <c r="L25" s="49" t="s">
        <v>19</v>
      </c>
      <c r="M25" s="74"/>
    </row>
    <row r="26" spans="1:13" x14ac:dyDescent="0.2">
      <c r="A26" s="44">
        <v>15</v>
      </c>
      <c r="B26" s="52" t="s">
        <v>17</v>
      </c>
      <c r="C26" s="52" t="s">
        <v>23</v>
      </c>
      <c r="D26" s="52" t="s">
        <v>10</v>
      </c>
      <c r="E26" s="52" t="s">
        <v>24</v>
      </c>
      <c r="F26" s="53">
        <v>1</v>
      </c>
      <c r="G26" s="53">
        <v>150</v>
      </c>
      <c r="H26" s="204">
        <f>SUM(G26:G27)</f>
        <v>300</v>
      </c>
      <c r="I26" s="52" t="s">
        <v>11</v>
      </c>
      <c r="J26" s="52" t="s">
        <v>15</v>
      </c>
      <c r="K26" s="42">
        <v>20937</v>
      </c>
      <c r="L26" s="52" t="s">
        <v>19</v>
      </c>
      <c r="M26" s="74"/>
    </row>
    <row r="27" spans="1:13" ht="13.5" thickBot="1" x14ac:dyDescent="0.25">
      <c r="A27" s="48">
        <v>16</v>
      </c>
      <c r="B27" s="49" t="s">
        <v>17</v>
      </c>
      <c r="C27" s="49" t="s">
        <v>25</v>
      </c>
      <c r="D27" s="49" t="s">
        <v>10</v>
      </c>
      <c r="E27" s="49" t="s">
        <v>24</v>
      </c>
      <c r="F27" s="51">
        <v>1</v>
      </c>
      <c r="G27" s="51">
        <v>150</v>
      </c>
      <c r="H27" s="205"/>
      <c r="I27" s="49" t="s">
        <v>11</v>
      </c>
      <c r="J27" s="49" t="s">
        <v>15</v>
      </c>
      <c r="K27" s="41">
        <v>20937</v>
      </c>
      <c r="L27" s="191" t="s">
        <v>19</v>
      </c>
      <c r="M27" s="74"/>
    </row>
    <row r="28" spans="1:13" x14ac:dyDescent="0.2">
      <c r="A28" s="44">
        <v>17</v>
      </c>
      <c r="B28" s="52" t="s">
        <v>17</v>
      </c>
      <c r="C28" s="52" t="s">
        <v>26</v>
      </c>
      <c r="D28" s="52" t="s">
        <v>10</v>
      </c>
      <c r="E28" s="52" t="s">
        <v>24</v>
      </c>
      <c r="F28" s="53">
        <v>1</v>
      </c>
      <c r="G28" s="53">
        <v>180</v>
      </c>
      <c r="H28" s="206">
        <f>SUM(G28:G29)</f>
        <v>360</v>
      </c>
      <c r="I28" s="52" t="s">
        <v>11</v>
      </c>
      <c r="J28" s="52" t="s">
        <v>15</v>
      </c>
      <c r="K28" s="42">
        <v>19397</v>
      </c>
      <c r="L28" s="52" t="s">
        <v>19</v>
      </c>
      <c r="M28" s="74"/>
    </row>
    <row r="29" spans="1:13" ht="13.5" thickBot="1" x14ac:dyDescent="0.25">
      <c r="A29" s="48">
        <v>18</v>
      </c>
      <c r="B29" s="49" t="s">
        <v>17</v>
      </c>
      <c r="C29" s="49" t="s">
        <v>27</v>
      </c>
      <c r="D29" s="49" t="s">
        <v>10</v>
      </c>
      <c r="E29" s="49" t="s">
        <v>24</v>
      </c>
      <c r="F29" s="51">
        <v>1</v>
      </c>
      <c r="G29" s="51">
        <v>180</v>
      </c>
      <c r="H29" s="202"/>
      <c r="I29" s="49" t="s">
        <v>11</v>
      </c>
      <c r="J29" s="49" t="s">
        <v>15</v>
      </c>
      <c r="K29" s="41">
        <v>19397</v>
      </c>
      <c r="L29" s="49" t="s">
        <v>19</v>
      </c>
      <c r="M29" s="74"/>
    </row>
    <row r="30" spans="1:13" x14ac:dyDescent="0.2">
      <c r="A30" s="44">
        <v>19</v>
      </c>
      <c r="B30" s="52" t="s">
        <v>17</v>
      </c>
      <c r="C30" s="54" t="s">
        <v>129</v>
      </c>
      <c r="D30" s="52" t="s">
        <v>10</v>
      </c>
      <c r="E30" s="52" t="s">
        <v>28</v>
      </c>
      <c r="F30" s="53">
        <v>1</v>
      </c>
      <c r="G30" s="53">
        <v>180</v>
      </c>
      <c r="H30" s="206">
        <f>SUM(G30:G31)</f>
        <v>360</v>
      </c>
      <c r="I30" s="52" t="s">
        <v>11</v>
      </c>
      <c r="J30" s="52" t="s">
        <v>15</v>
      </c>
      <c r="K30" s="42">
        <v>21794</v>
      </c>
      <c r="L30" s="52" t="s">
        <v>19</v>
      </c>
      <c r="M30" s="74"/>
    </row>
    <row r="31" spans="1:13" ht="13.5" thickBot="1" x14ac:dyDescent="0.25">
      <c r="A31" s="48">
        <v>20</v>
      </c>
      <c r="B31" s="49" t="s">
        <v>17</v>
      </c>
      <c r="C31" s="55" t="s">
        <v>129</v>
      </c>
      <c r="D31" s="49" t="s">
        <v>10</v>
      </c>
      <c r="E31" s="49" t="s">
        <v>28</v>
      </c>
      <c r="F31" s="51">
        <v>1</v>
      </c>
      <c r="G31" s="51">
        <v>180</v>
      </c>
      <c r="H31" s="202"/>
      <c r="I31" s="49" t="s">
        <v>11</v>
      </c>
      <c r="J31" s="49" t="s">
        <v>15</v>
      </c>
      <c r="K31" s="41">
        <v>21794</v>
      </c>
      <c r="L31" s="191" t="s">
        <v>19</v>
      </c>
      <c r="M31" s="74"/>
    </row>
    <row r="32" spans="1:13" ht="13.5" thickBot="1" x14ac:dyDescent="0.25">
      <c r="A32" s="56">
        <v>21</v>
      </c>
      <c r="B32" s="57" t="s">
        <v>17</v>
      </c>
      <c r="C32" s="57" t="s">
        <v>29</v>
      </c>
      <c r="D32" s="57" t="s">
        <v>10</v>
      </c>
      <c r="E32" s="57" t="s">
        <v>24</v>
      </c>
      <c r="F32" s="58">
        <v>1</v>
      </c>
      <c r="G32" s="58">
        <v>210</v>
      </c>
      <c r="H32" s="58">
        <v>210</v>
      </c>
      <c r="I32" s="57" t="s">
        <v>11</v>
      </c>
      <c r="J32" s="57" t="s">
        <v>15</v>
      </c>
      <c r="K32" s="43">
        <v>28000</v>
      </c>
      <c r="L32" s="57" t="s">
        <v>19</v>
      </c>
      <c r="M32" s="74"/>
    </row>
    <row r="33" spans="1:13" x14ac:dyDescent="0.2">
      <c r="A33" s="237">
        <v>22</v>
      </c>
      <c r="B33" s="272" t="s">
        <v>17</v>
      </c>
      <c r="C33" s="59" t="s">
        <v>215</v>
      </c>
      <c r="D33" s="60" t="s">
        <v>10</v>
      </c>
      <c r="E33" s="60" t="s">
        <v>37</v>
      </c>
      <c r="F33" s="61">
        <v>1</v>
      </c>
      <c r="G33" s="61">
        <v>24.3</v>
      </c>
      <c r="H33" s="207">
        <f>SUM(G33:G38)</f>
        <v>108.3</v>
      </c>
      <c r="I33" s="60" t="s">
        <v>11</v>
      </c>
      <c r="J33" s="60" t="s">
        <v>15</v>
      </c>
      <c r="K33" s="264"/>
      <c r="L33" s="341" t="s">
        <v>45</v>
      </c>
      <c r="M33" s="74"/>
    </row>
    <row r="34" spans="1:13" x14ac:dyDescent="0.2">
      <c r="A34" s="68">
        <v>23</v>
      </c>
      <c r="B34" s="29" t="s">
        <v>17</v>
      </c>
      <c r="C34" s="37" t="s">
        <v>215</v>
      </c>
      <c r="D34" s="30" t="s">
        <v>10</v>
      </c>
      <c r="E34" s="30" t="s">
        <v>37</v>
      </c>
      <c r="F34" s="31">
        <v>1</v>
      </c>
      <c r="G34" s="31">
        <v>24</v>
      </c>
      <c r="H34" s="198"/>
      <c r="I34" s="30" t="s">
        <v>11</v>
      </c>
      <c r="J34" s="30" t="s">
        <v>15</v>
      </c>
      <c r="K34" s="14"/>
      <c r="L34" s="342"/>
      <c r="M34" s="74"/>
    </row>
    <row r="35" spans="1:13" x14ac:dyDescent="0.2">
      <c r="A35" s="71">
        <v>24</v>
      </c>
      <c r="B35" s="62" t="s">
        <v>17</v>
      </c>
      <c r="C35" s="63" t="s">
        <v>67</v>
      </c>
      <c r="D35" s="63" t="s">
        <v>10</v>
      </c>
      <c r="E35" s="63" t="s">
        <v>37</v>
      </c>
      <c r="F35" s="64">
        <v>1</v>
      </c>
      <c r="G35" s="64">
        <v>15</v>
      </c>
      <c r="H35" s="208"/>
      <c r="I35" s="63" t="s">
        <v>11</v>
      </c>
      <c r="J35" s="63" t="s">
        <v>15</v>
      </c>
      <c r="K35" s="31"/>
      <c r="L35" s="29" t="s">
        <v>68</v>
      </c>
      <c r="M35" s="74"/>
    </row>
    <row r="36" spans="1:13" x14ac:dyDescent="0.2">
      <c r="A36" s="68">
        <v>25</v>
      </c>
      <c r="B36" s="62" t="s">
        <v>17</v>
      </c>
      <c r="C36" s="63" t="s">
        <v>69</v>
      </c>
      <c r="D36" s="63" t="s">
        <v>10</v>
      </c>
      <c r="E36" s="63" t="s">
        <v>37</v>
      </c>
      <c r="F36" s="64">
        <v>1</v>
      </c>
      <c r="G36" s="64">
        <v>15</v>
      </c>
      <c r="H36" s="208"/>
      <c r="I36" s="63" t="s">
        <v>11</v>
      </c>
      <c r="J36" s="63" t="s">
        <v>15</v>
      </c>
      <c r="K36" s="31"/>
      <c r="L36" s="29" t="s">
        <v>68</v>
      </c>
      <c r="M36" s="74"/>
    </row>
    <row r="37" spans="1:13" x14ac:dyDescent="0.2">
      <c r="A37" s="71">
        <v>26</v>
      </c>
      <c r="B37" s="62" t="s">
        <v>17</v>
      </c>
      <c r="C37" s="63" t="s">
        <v>70</v>
      </c>
      <c r="D37" s="63" t="s">
        <v>10</v>
      </c>
      <c r="E37" s="63" t="s">
        <v>37</v>
      </c>
      <c r="F37" s="64">
        <v>1</v>
      </c>
      <c r="G37" s="64">
        <v>15</v>
      </c>
      <c r="H37" s="208"/>
      <c r="I37" s="63" t="s">
        <v>11</v>
      </c>
      <c r="J37" s="63" t="s">
        <v>15</v>
      </c>
      <c r="K37" s="31"/>
      <c r="L37" s="29" t="s">
        <v>68</v>
      </c>
      <c r="M37" s="74"/>
    </row>
    <row r="38" spans="1:13" ht="13.5" thickBot="1" x14ac:dyDescent="0.25">
      <c r="A38" s="48">
        <v>27</v>
      </c>
      <c r="B38" s="65" t="s">
        <v>17</v>
      </c>
      <c r="C38" s="66" t="s">
        <v>71</v>
      </c>
      <c r="D38" s="66" t="s">
        <v>10</v>
      </c>
      <c r="E38" s="66" t="s">
        <v>37</v>
      </c>
      <c r="F38" s="67">
        <v>1</v>
      </c>
      <c r="G38" s="67">
        <v>15</v>
      </c>
      <c r="H38" s="209"/>
      <c r="I38" s="66" t="s">
        <v>11</v>
      </c>
      <c r="J38" s="66" t="s">
        <v>15</v>
      </c>
      <c r="K38" s="34"/>
      <c r="L38" s="32" t="s">
        <v>68</v>
      </c>
      <c r="M38" s="74"/>
    </row>
    <row r="39" spans="1:13" x14ac:dyDescent="0.2">
      <c r="A39" s="68">
        <v>28</v>
      </c>
      <c r="B39" s="69" t="s">
        <v>17</v>
      </c>
      <c r="C39" s="23" t="s">
        <v>151</v>
      </c>
      <c r="D39" s="69" t="s">
        <v>10</v>
      </c>
      <c r="E39" s="69" t="s">
        <v>30</v>
      </c>
      <c r="F39" s="70">
        <v>1</v>
      </c>
      <c r="G39" s="70">
        <v>99</v>
      </c>
      <c r="H39" s="210">
        <f>SUM(G39:G41)</f>
        <v>297</v>
      </c>
      <c r="I39" s="69" t="s">
        <v>11</v>
      </c>
      <c r="J39" s="69" t="s">
        <v>15</v>
      </c>
      <c r="K39" s="39">
        <v>10912</v>
      </c>
      <c r="L39" s="69" t="s">
        <v>19</v>
      </c>
      <c r="M39" s="74"/>
    </row>
    <row r="40" spans="1:13" x14ac:dyDescent="0.2">
      <c r="A40" s="68">
        <v>29</v>
      </c>
      <c r="B40" s="72" t="s">
        <v>17</v>
      </c>
      <c r="C40" s="19" t="s">
        <v>151</v>
      </c>
      <c r="D40" s="72" t="s">
        <v>10</v>
      </c>
      <c r="E40" s="72" t="s">
        <v>30</v>
      </c>
      <c r="F40" s="73">
        <v>1</v>
      </c>
      <c r="G40" s="73">
        <v>99</v>
      </c>
      <c r="H40" s="211"/>
      <c r="I40" s="72" t="s">
        <v>11</v>
      </c>
      <c r="J40" s="72" t="s">
        <v>15</v>
      </c>
      <c r="K40" s="15">
        <v>10912</v>
      </c>
      <c r="L40" s="69" t="s">
        <v>19</v>
      </c>
      <c r="M40" s="74"/>
    </row>
    <row r="41" spans="1:13" ht="13.5" thickBot="1" x14ac:dyDescent="0.25">
      <c r="A41" s="283">
        <v>30</v>
      </c>
      <c r="B41" s="284" t="s">
        <v>17</v>
      </c>
      <c r="C41" s="285" t="s">
        <v>152</v>
      </c>
      <c r="D41" s="285" t="s">
        <v>10</v>
      </c>
      <c r="E41" s="285" t="s">
        <v>30</v>
      </c>
      <c r="F41" s="286">
        <v>1</v>
      </c>
      <c r="G41" s="286">
        <v>99</v>
      </c>
      <c r="H41" s="286"/>
      <c r="I41" s="285" t="s">
        <v>11</v>
      </c>
      <c r="J41" s="285" t="s">
        <v>15</v>
      </c>
      <c r="K41" s="288">
        <v>10912</v>
      </c>
      <c r="L41" s="284" t="s">
        <v>19</v>
      </c>
      <c r="M41" s="74"/>
    </row>
    <row r="42" spans="1:13" x14ac:dyDescent="0.2">
      <c r="A42" s="290"/>
      <c r="B42" s="291"/>
      <c r="C42" s="290"/>
      <c r="D42" s="292"/>
      <c r="E42" s="292"/>
      <c r="F42" s="292"/>
      <c r="G42" s="292"/>
      <c r="H42" s="292"/>
      <c r="I42" s="292"/>
      <c r="J42" s="292"/>
      <c r="K42" s="292"/>
      <c r="L42" s="291"/>
      <c r="M42" s="74"/>
    </row>
    <row r="43" spans="1:13" ht="15" x14ac:dyDescent="0.2">
      <c r="A43" s="336" t="s">
        <v>31</v>
      </c>
      <c r="B43" s="336"/>
      <c r="C43" s="336"/>
      <c r="D43" s="336"/>
      <c r="E43" s="336"/>
      <c r="F43" s="261"/>
      <c r="G43" s="261"/>
      <c r="H43" s="261"/>
      <c r="I43" s="261"/>
      <c r="J43" s="261"/>
      <c r="K43" s="261"/>
      <c r="L43" s="261"/>
      <c r="M43" s="74"/>
    </row>
    <row r="44" spans="1:13" ht="13.5" thickBot="1" x14ac:dyDescent="0.25">
      <c r="A44" s="261"/>
      <c r="B44" s="261"/>
      <c r="C44" s="261"/>
      <c r="D44" s="261"/>
      <c r="E44" s="261"/>
      <c r="F44" s="261"/>
      <c r="G44" s="261"/>
      <c r="H44" s="261"/>
      <c r="I44" s="261"/>
      <c r="J44" s="261"/>
      <c r="K44" s="261"/>
      <c r="L44" s="261"/>
      <c r="M44" s="74"/>
    </row>
    <row r="45" spans="1:13" ht="38.450000000000003" customHeight="1" thickBot="1" x14ac:dyDescent="0.25">
      <c r="A45" s="2" t="s">
        <v>4</v>
      </c>
      <c r="B45" s="2" t="s">
        <v>1</v>
      </c>
      <c r="C45" s="2" t="s">
        <v>12</v>
      </c>
      <c r="D45" s="2" t="s">
        <v>5</v>
      </c>
      <c r="E45" s="2" t="s">
        <v>6</v>
      </c>
      <c r="F45" s="3" t="s">
        <v>7</v>
      </c>
      <c r="G45" s="3" t="s">
        <v>214</v>
      </c>
      <c r="H45" s="4" t="s">
        <v>213</v>
      </c>
      <c r="I45" s="4" t="s">
        <v>8</v>
      </c>
      <c r="J45" s="3" t="s">
        <v>9</v>
      </c>
      <c r="K45" s="2" t="s">
        <v>16</v>
      </c>
      <c r="L45" s="3" t="s">
        <v>2</v>
      </c>
      <c r="M45" s="74"/>
    </row>
    <row r="46" spans="1:13" ht="25.5" x14ac:dyDescent="0.2">
      <c r="A46" s="35">
        <v>31</v>
      </c>
      <c r="B46" s="36" t="s">
        <v>17</v>
      </c>
      <c r="C46" s="37" t="s">
        <v>220</v>
      </c>
      <c r="D46" s="37" t="s">
        <v>10</v>
      </c>
      <c r="E46" s="37" t="s">
        <v>35</v>
      </c>
      <c r="F46" s="38">
        <v>1</v>
      </c>
      <c r="G46" s="38">
        <v>24</v>
      </c>
      <c r="H46" s="174">
        <f>SUM(G46:G49)</f>
        <v>96</v>
      </c>
      <c r="I46" s="37" t="s">
        <v>11</v>
      </c>
      <c r="J46" s="37" t="s">
        <v>15</v>
      </c>
      <c r="K46" s="293">
        <v>5968</v>
      </c>
      <c r="L46" s="280" t="s">
        <v>19</v>
      </c>
      <c r="M46" s="74"/>
    </row>
    <row r="47" spans="1:13" x14ac:dyDescent="0.2">
      <c r="A47" s="35">
        <v>32</v>
      </c>
      <c r="B47" s="36" t="s">
        <v>17</v>
      </c>
      <c r="C47" s="37" t="s">
        <v>221</v>
      </c>
      <c r="D47" s="37" t="s">
        <v>10</v>
      </c>
      <c r="E47" s="37" t="s">
        <v>41</v>
      </c>
      <c r="F47" s="38">
        <v>1</v>
      </c>
      <c r="G47" s="38">
        <v>24</v>
      </c>
      <c r="H47" s="175"/>
      <c r="I47" s="37" t="s">
        <v>11</v>
      </c>
      <c r="J47" s="37" t="s">
        <v>15</v>
      </c>
      <c r="K47" s="38"/>
      <c r="L47" s="36" t="s">
        <v>61</v>
      </c>
      <c r="M47" s="74"/>
    </row>
    <row r="48" spans="1:13" x14ac:dyDescent="0.2">
      <c r="A48" s="35">
        <v>33</v>
      </c>
      <c r="B48" s="36" t="s">
        <v>17</v>
      </c>
      <c r="C48" s="37" t="s">
        <v>222</v>
      </c>
      <c r="D48" s="37" t="s">
        <v>10</v>
      </c>
      <c r="E48" s="37" t="s">
        <v>41</v>
      </c>
      <c r="F48" s="38">
        <v>1</v>
      </c>
      <c r="G48" s="38">
        <v>24</v>
      </c>
      <c r="H48" s="175"/>
      <c r="I48" s="37" t="s">
        <v>11</v>
      </c>
      <c r="J48" s="37" t="s">
        <v>15</v>
      </c>
      <c r="K48" s="38"/>
      <c r="L48" s="36" t="s">
        <v>61</v>
      </c>
      <c r="M48" s="74"/>
    </row>
    <row r="49" spans="1:13" ht="13.5" thickBot="1" x14ac:dyDescent="0.25">
      <c r="A49" s="25">
        <v>34</v>
      </c>
      <c r="B49" s="26" t="s">
        <v>17</v>
      </c>
      <c r="C49" s="27" t="s">
        <v>223</v>
      </c>
      <c r="D49" s="27" t="s">
        <v>10</v>
      </c>
      <c r="E49" s="27" t="s">
        <v>41</v>
      </c>
      <c r="F49" s="28">
        <v>1</v>
      </c>
      <c r="G49" s="28">
        <v>24</v>
      </c>
      <c r="H49" s="170"/>
      <c r="I49" s="27" t="s">
        <v>11</v>
      </c>
      <c r="J49" s="27" t="s">
        <v>15</v>
      </c>
      <c r="K49" s="28"/>
      <c r="L49" s="26" t="s">
        <v>61</v>
      </c>
      <c r="M49" s="74"/>
    </row>
    <row r="50" spans="1:13" ht="25.5" x14ac:dyDescent="0.2">
      <c r="A50" s="171">
        <v>35</v>
      </c>
      <c r="B50" s="272" t="s">
        <v>17</v>
      </c>
      <c r="C50" s="60" t="s">
        <v>204</v>
      </c>
      <c r="D50" s="60" t="s">
        <v>10</v>
      </c>
      <c r="E50" s="60" t="s">
        <v>36</v>
      </c>
      <c r="F50" s="61">
        <v>1</v>
      </c>
      <c r="G50" s="61">
        <v>28</v>
      </c>
      <c r="H50" s="207">
        <f>SUM(G50:G53)</f>
        <v>82.3</v>
      </c>
      <c r="I50" s="60" t="s">
        <v>11</v>
      </c>
      <c r="J50" s="114" t="s">
        <v>15</v>
      </c>
      <c r="K50" s="264">
        <v>2934</v>
      </c>
      <c r="L50" s="272" t="s">
        <v>19</v>
      </c>
      <c r="M50" s="74"/>
    </row>
    <row r="51" spans="1:13" ht="25.5" x14ac:dyDescent="0.2">
      <c r="A51" s="35">
        <v>36</v>
      </c>
      <c r="B51" s="29" t="s">
        <v>17</v>
      </c>
      <c r="C51" s="30" t="s">
        <v>204</v>
      </c>
      <c r="D51" s="30" t="s">
        <v>10</v>
      </c>
      <c r="E51" s="30" t="s">
        <v>37</v>
      </c>
      <c r="F51" s="31">
        <v>1</v>
      </c>
      <c r="G51" s="31">
        <v>24.3</v>
      </c>
      <c r="H51" s="198"/>
      <c r="I51" s="30" t="s">
        <v>11</v>
      </c>
      <c r="J51" s="30" t="s">
        <v>15</v>
      </c>
      <c r="K51" s="14">
        <v>2934</v>
      </c>
      <c r="L51" s="272" t="s">
        <v>19</v>
      </c>
      <c r="M51" s="74"/>
    </row>
    <row r="52" spans="1:13" ht="25.5" x14ac:dyDescent="0.2">
      <c r="A52" s="35">
        <v>37</v>
      </c>
      <c r="B52" s="29" t="s">
        <v>17</v>
      </c>
      <c r="C52" s="30" t="s">
        <v>205</v>
      </c>
      <c r="D52" s="30" t="s">
        <v>10</v>
      </c>
      <c r="E52" s="30" t="s">
        <v>37</v>
      </c>
      <c r="F52" s="31">
        <v>1</v>
      </c>
      <c r="G52" s="31">
        <v>15</v>
      </c>
      <c r="H52" s="198"/>
      <c r="I52" s="30" t="s">
        <v>11</v>
      </c>
      <c r="J52" s="30" t="s">
        <v>15</v>
      </c>
      <c r="K52" s="31"/>
      <c r="L52" s="29"/>
      <c r="M52" s="74"/>
    </row>
    <row r="53" spans="1:13" ht="26.25" thickBot="1" x14ac:dyDescent="0.25">
      <c r="A53" s="25">
        <v>38</v>
      </c>
      <c r="B53" s="32" t="s">
        <v>17</v>
      </c>
      <c r="C53" s="33" t="s">
        <v>206</v>
      </c>
      <c r="D53" s="33" t="s">
        <v>10</v>
      </c>
      <c r="E53" s="33" t="s">
        <v>37</v>
      </c>
      <c r="F53" s="34">
        <v>1</v>
      </c>
      <c r="G53" s="34">
        <v>15</v>
      </c>
      <c r="H53" s="212"/>
      <c r="I53" s="33" t="s">
        <v>11</v>
      </c>
      <c r="J53" s="33" t="s">
        <v>15</v>
      </c>
      <c r="K53" s="34"/>
      <c r="L53" s="32"/>
      <c r="M53" s="74"/>
    </row>
    <row r="54" spans="1:13" ht="25.5" x14ac:dyDescent="0.2">
      <c r="A54" s="171">
        <v>39</v>
      </c>
      <c r="B54" s="150" t="s">
        <v>17</v>
      </c>
      <c r="C54" s="151" t="s">
        <v>224</v>
      </c>
      <c r="D54" s="151" t="s">
        <v>10</v>
      </c>
      <c r="E54" s="151" t="s">
        <v>38</v>
      </c>
      <c r="F54" s="152">
        <v>1</v>
      </c>
      <c r="G54" s="152">
        <v>40</v>
      </c>
      <c r="H54" s="169">
        <f>SUM(G54:G55)</f>
        <v>80</v>
      </c>
      <c r="I54" s="151" t="s">
        <v>11</v>
      </c>
      <c r="J54" s="151" t="s">
        <v>15</v>
      </c>
      <c r="K54" s="154">
        <v>4386</v>
      </c>
      <c r="L54" s="150" t="s">
        <v>19</v>
      </c>
      <c r="M54" s="74"/>
    </row>
    <row r="55" spans="1:13" ht="26.25" thickBot="1" x14ac:dyDescent="0.25">
      <c r="A55" s="25">
        <v>40</v>
      </c>
      <c r="B55" s="26" t="s">
        <v>17</v>
      </c>
      <c r="C55" s="27" t="s">
        <v>224</v>
      </c>
      <c r="D55" s="27" t="s">
        <v>10</v>
      </c>
      <c r="E55" s="27" t="s">
        <v>38</v>
      </c>
      <c r="F55" s="28">
        <v>1</v>
      </c>
      <c r="G55" s="28">
        <v>40</v>
      </c>
      <c r="H55" s="170"/>
      <c r="I55" s="27" t="s">
        <v>11</v>
      </c>
      <c r="J55" s="27" t="s">
        <v>15</v>
      </c>
      <c r="K55" s="17">
        <v>4386</v>
      </c>
      <c r="L55" s="170" t="s">
        <v>19</v>
      </c>
      <c r="M55" s="74"/>
    </row>
    <row r="56" spans="1:13" ht="25.5" x14ac:dyDescent="0.2">
      <c r="A56" s="171">
        <v>41</v>
      </c>
      <c r="B56" s="172" t="s">
        <v>17</v>
      </c>
      <c r="C56" s="59" t="s">
        <v>225</v>
      </c>
      <c r="D56" s="59" t="s">
        <v>10</v>
      </c>
      <c r="E56" s="59" t="s">
        <v>32</v>
      </c>
      <c r="F56" s="173">
        <v>1</v>
      </c>
      <c r="G56" s="173">
        <v>41</v>
      </c>
      <c r="H56" s="213">
        <f>SUM(G56:G59)</f>
        <v>110</v>
      </c>
      <c r="I56" s="59" t="s">
        <v>11</v>
      </c>
      <c r="J56" s="59" t="s">
        <v>15</v>
      </c>
      <c r="K56" s="294">
        <v>1954</v>
      </c>
      <c r="L56" s="295" t="s">
        <v>19</v>
      </c>
      <c r="M56" s="74"/>
    </row>
    <row r="57" spans="1:13" ht="25.5" x14ac:dyDescent="0.2">
      <c r="A57" s="35">
        <v>42</v>
      </c>
      <c r="B57" s="36" t="s">
        <v>17</v>
      </c>
      <c r="C57" s="37" t="s">
        <v>226</v>
      </c>
      <c r="D57" s="37" t="s">
        <v>10</v>
      </c>
      <c r="E57" s="37" t="s">
        <v>35</v>
      </c>
      <c r="F57" s="38">
        <v>1</v>
      </c>
      <c r="G57" s="38">
        <v>24</v>
      </c>
      <c r="H57" s="200"/>
      <c r="I57" s="37" t="s">
        <v>11</v>
      </c>
      <c r="J57" s="37" t="s">
        <v>15</v>
      </c>
      <c r="K57" s="16"/>
      <c r="L57" s="36"/>
      <c r="M57" s="74"/>
    </row>
    <row r="58" spans="1:13" ht="25.5" x14ac:dyDescent="0.2">
      <c r="A58" s="35">
        <v>43</v>
      </c>
      <c r="B58" s="36" t="s">
        <v>17</v>
      </c>
      <c r="C58" s="37" t="s">
        <v>227</v>
      </c>
      <c r="D58" s="37" t="s">
        <v>10</v>
      </c>
      <c r="E58" s="37" t="s">
        <v>39</v>
      </c>
      <c r="F58" s="38">
        <v>1</v>
      </c>
      <c r="G58" s="38">
        <v>20</v>
      </c>
      <c r="H58" s="214"/>
      <c r="I58" s="37" t="s">
        <v>11</v>
      </c>
      <c r="J58" s="37" t="s">
        <v>15</v>
      </c>
      <c r="K58" s="16"/>
      <c r="L58" s="36"/>
      <c r="M58" s="74"/>
    </row>
    <row r="59" spans="1:13" ht="26.25" thickBot="1" x14ac:dyDescent="0.25">
      <c r="A59" s="25">
        <v>44</v>
      </c>
      <c r="B59" s="26" t="s">
        <v>17</v>
      </c>
      <c r="C59" s="27" t="s">
        <v>228</v>
      </c>
      <c r="D59" s="27" t="s">
        <v>10</v>
      </c>
      <c r="E59" s="27" t="s">
        <v>42</v>
      </c>
      <c r="F59" s="28">
        <v>1</v>
      </c>
      <c r="G59" s="28">
        <v>25</v>
      </c>
      <c r="H59" s="218"/>
      <c r="I59" s="27" t="s">
        <v>11</v>
      </c>
      <c r="J59" s="27" t="s">
        <v>15</v>
      </c>
      <c r="K59" s="17"/>
      <c r="L59" s="26"/>
      <c r="M59" s="74"/>
    </row>
    <row r="60" spans="1:13" ht="25.5" x14ac:dyDescent="0.2">
      <c r="A60" s="171">
        <v>45</v>
      </c>
      <c r="B60" s="268" t="s">
        <v>17</v>
      </c>
      <c r="C60" s="103" t="s">
        <v>153</v>
      </c>
      <c r="D60" s="104" t="s">
        <v>10</v>
      </c>
      <c r="E60" s="105" t="s">
        <v>148</v>
      </c>
      <c r="F60" s="106">
        <v>1</v>
      </c>
      <c r="G60" s="106">
        <v>45</v>
      </c>
      <c r="H60" s="215">
        <f>SUM(G60:G62)</f>
        <v>135</v>
      </c>
      <c r="I60" s="104" t="s">
        <v>11</v>
      </c>
      <c r="J60" s="104" t="s">
        <v>15</v>
      </c>
      <c r="K60" s="337"/>
      <c r="L60" s="339"/>
      <c r="M60" s="74"/>
    </row>
    <row r="61" spans="1:13" ht="25.5" x14ac:dyDescent="0.2">
      <c r="A61" s="35">
        <v>46</v>
      </c>
      <c r="B61" s="8" t="s">
        <v>17</v>
      </c>
      <c r="C61" s="75" t="s">
        <v>153</v>
      </c>
      <c r="D61" s="9" t="s">
        <v>10</v>
      </c>
      <c r="E61" s="63" t="s">
        <v>148</v>
      </c>
      <c r="F61" s="64">
        <v>1</v>
      </c>
      <c r="G61" s="64">
        <v>45</v>
      </c>
      <c r="H61" s="216"/>
      <c r="I61" s="9" t="s">
        <v>11</v>
      </c>
      <c r="J61" s="9" t="s">
        <v>15</v>
      </c>
      <c r="K61" s="337"/>
      <c r="L61" s="339"/>
      <c r="M61" s="74"/>
    </row>
    <row r="62" spans="1:13" ht="26.25" thickBot="1" x14ac:dyDescent="0.25">
      <c r="A62" s="25">
        <v>47</v>
      </c>
      <c r="B62" s="76" t="s">
        <v>17</v>
      </c>
      <c r="C62" s="21" t="s">
        <v>153</v>
      </c>
      <c r="D62" s="77" t="s">
        <v>10</v>
      </c>
      <c r="E62" s="66" t="s">
        <v>148</v>
      </c>
      <c r="F62" s="67">
        <v>1</v>
      </c>
      <c r="G62" s="67">
        <v>45</v>
      </c>
      <c r="H62" s="217"/>
      <c r="I62" s="77" t="s">
        <v>11</v>
      </c>
      <c r="J62" s="77" t="s">
        <v>15</v>
      </c>
      <c r="K62" s="338"/>
      <c r="L62" s="340"/>
      <c r="M62" s="74"/>
    </row>
    <row r="63" spans="1:13" ht="26.25" thickBot="1" x14ac:dyDescent="0.25">
      <c r="A63" s="255">
        <v>48</v>
      </c>
      <c r="B63" s="108" t="s">
        <v>17</v>
      </c>
      <c r="C63" s="109" t="s">
        <v>146</v>
      </c>
      <c r="D63" s="109">
        <v>2</v>
      </c>
      <c r="E63" s="109" t="s">
        <v>130</v>
      </c>
      <c r="F63" s="110">
        <v>2</v>
      </c>
      <c r="G63" s="110">
        <v>99.8</v>
      </c>
      <c r="H63" s="110">
        <v>99.8</v>
      </c>
      <c r="I63" s="109" t="s">
        <v>11</v>
      </c>
      <c r="J63" s="109"/>
      <c r="K63" s="112"/>
      <c r="L63" s="108" t="s">
        <v>19</v>
      </c>
      <c r="M63" s="145"/>
    </row>
    <row r="64" spans="1:13" ht="25.5" x14ac:dyDescent="0.2">
      <c r="A64" s="171">
        <v>49</v>
      </c>
      <c r="B64" s="36" t="s">
        <v>17</v>
      </c>
      <c r="C64" s="37" t="s">
        <v>229</v>
      </c>
      <c r="D64" s="37" t="s">
        <v>10</v>
      </c>
      <c r="E64" s="37" t="s">
        <v>41</v>
      </c>
      <c r="F64" s="38">
        <v>1</v>
      </c>
      <c r="G64" s="38">
        <v>24</v>
      </c>
      <c r="H64" s="213">
        <f>SUM(G64:G68)</f>
        <v>117</v>
      </c>
      <c r="I64" s="37" t="s">
        <v>11</v>
      </c>
      <c r="J64" s="151" t="s">
        <v>15</v>
      </c>
      <c r="K64" s="16">
        <v>3139</v>
      </c>
      <c r="L64" s="36" t="s">
        <v>19</v>
      </c>
      <c r="M64" s="74"/>
    </row>
    <row r="65" spans="1:13" ht="25.5" x14ac:dyDescent="0.2">
      <c r="A65" s="35">
        <v>50</v>
      </c>
      <c r="B65" s="36" t="s">
        <v>17</v>
      </c>
      <c r="C65" s="37" t="s">
        <v>230</v>
      </c>
      <c r="D65" s="37" t="s">
        <v>10</v>
      </c>
      <c r="E65" s="37" t="s">
        <v>46</v>
      </c>
      <c r="F65" s="38">
        <v>1</v>
      </c>
      <c r="G65" s="38">
        <v>20</v>
      </c>
      <c r="H65" s="214"/>
      <c r="I65" s="37" t="s">
        <v>65</v>
      </c>
      <c r="J65" s="37" t="s">
        <v>15</v>
      </c>
      <c r="K65" s="343">
        <v>3108</v>
      </c>
      <c r="L65" s="280"/>
      <c r="M65" s="74"/>
    </row>
    <row r="66" spans="1:13" ht="25.5" x14ac:dyDescent="0.2">
      <c r="A66" s="35">
        <v>51</v>
      </c>
      <c r="B66" s="36" t="s">
        <v>17</v>
      </c>
      <c r="C66" s="37" t="s">
        <v>231</v>
      </c>
      <c r="D66" s="37" t="s">
        <v>10</v>
      </c>
      <c r="E66" s="37" t="s">
        <v>42</v>
      </c>
      <c r="F66" s="38">
        <v>1</v>
      </c>
      <c r="G66" s="38">
        <v>24</v>
      </c>
      <c r="H66" s="220"/>
      <c r="I66" s="37" t="s">
        <v>65</v>
      </c>
      <c r="J66" s="37" t="s">
        <v>15</v>
      </c>
      <c r="K66" s="344"/>
      <c r="L66" s="280"/>
      <c r="M66" s="74"/>
    </row>
    <row r="67" spans="1:13" ht="25.5" x14ac:dyDescent="0.2">
      <c r="A67" s="35">
        <v>52</v>
      </c>
      <c r="B67" s="36" t="s">
        <v>17</v>
      </c>
      <c r="C67" s="37" t="s">
        <v>232</v>
      </c>
      <c r="D67" s="37" t="s">
        <v>10</v>
      </c>
      <c r="E67" s="37" t="s">
        <v>42</v>
      </c>
      <c r="F67" s="38">
        <v>1</v>
      </c>
      <c r="G67" s="38">
        <v>24</v>
      </c>
      <c r="H67" s="220"/>
      <c r="I67" s="37" t="s">
        <v>65</v>
      </c>
      <c r="J67" s="37" t="s">
        <v>15</v>
      </c>
      <c r="K67" s="345"/>
      <c r="L67" s="280"/>
      <c r="M67" s="74"/>
    </row>
    <row r="68" spans="1:13" ht="26.25" thickBot="1" x14ac:dyDescent="0.25">
      <c r="A68" s="25">
        <v>53</v>
      </c>
      <c r="B68" s="36" t="s">
        <v>17</v>
      </c>
      <c r="C68" s="37" t="s">
        <v>233</v>
      </c>
      <c r="D68" s="37" t="s">
        <v>10</v>
      </c>
      <c r="E68" s="37" t="s">
        <v>234</v>
      </c>
      <c r="F68" s="38">
        <v>1</v>
      </c>
      <c r="G68" s="38">
        <v>25</v>
      </c>
      <c r="H68" s="218"/>
      <c r="I68" s="37" t="s">
        <v>11</v>
      </c>
      <c r="J68" s="37" t="s">
        <v>15</v>
      </c>
      <c r="K68" s="296" t="s">
        <v>235</v>
      </c>
      <c r="L68" s="280"/>
      <c r="M68" s="74"/>
    </row>
    <row r="69" spans="1:13" s="74" customFormat="1" x14ac:dyDescent="0.2">
      <c r="A69" s="171">
        <v>54</v>
      </c>
      <c r="B69" s="79" t="s">
        <v>17</v>
      </c>
      <c r="C69" s="80" t="s">
        <v>154</v>
      </c>
      <c r="D69" s="81" t="s">
        <v>10</v>
      </c>
      <c r="E69" s="82" t="s">
        <v>37</v>
      </c>
      <c r="F69" s="83">
        <v>1</v>
      </c>
      <c r="G69" s="83">
        <v>23.6</v>
      </c>
      <c r="H69" s="219">
        <f>SUM(G69:G72)</f>
        <v>94.2</v>
      </c>
      <c r="I69" s="81" t="s">
        <v>11</v>
      </c>
      <c r="J69" s="81" t="s">
        <v>15</v>
      </c>
      <c r="K69" s="337"/>
      <c r="L69" s="359"/>
    </row>
    <row r="70" spans="1:13" s="74" customFormat="1" x14ac:dyDescent="0.2">
      <c r="A70" s="35">
        <v>55</v>
      </c>
      <c r="B70" s="8" t="s">
        <v>17</v>
      </c>
      <c r="C70" s="75" t="s">
        <v>154</v>
      </c>
      <c r="D70" s="9" t="s">
        <v>10</v>
      </c>
      <c r="E70" s="84" t="s">
        <v>42</v>
      </c>
      <c r="F70" s="10">
        <v>1</v>
      </c>
      <c r="G70" s="10">
        <v>24.6</v>
      </c>
      <c r="H70" s="267"/>
      <c r="I70" s="9" t="s">
        <v>11</v>
      </c>
      <c r="J70" s="9" t="s">
        <v>15</v>
      </c>
      <c r="K70" s="358"/>
      <c r="L70" s="360"/>
    </row>
    <row r="71" spans="1:13" s="74" customFormat="1" ht="14.45" customHeight="1" x14ac:dyDescent="0.2">
      <c r="A71" s="35">
        <v>56</v>
      </c>
      <c r="B71" s="8" t="s">
        <v>17</v>
      </c>
      <c r="C71" s="75" t="s">
        <v>155</v>
      </c>
      <c r="D71" s="8" t="s">
        <v>10</v>
      </c>
      <c r="E71" s="85" t="s">
        <v>42</v>
      </c>
      <c r="F71" s="10">
        <v>1</v>
      </c>
      <c r="G71" s="10">
        <v>23</v>
      </c>
      <c r="H71" s="216"/>
      <c r="I71" s="9" t="s">
        <v>11</v>
      </c>
      <c r="J71" s="9" t="s">
        <v>15</v>
      </c>
      <c r="K71" s="363">
        <v>858</v>
      </c>
      <c r="L71" s="363" t="s">
        <v>19</v>
      </c>
    </row>
    <row r="72" spans="1:13" s="74" customFormat="1" ht="14.45" customHeight="1" thickBot="1" x14ac:dyDescent="0.25">
      <c r="A72" s="25">
        <v>57</v>
      </c>
      <c r="B72" s="76" t="s">
        <v>17</v>
      </c>
      <c r="C72" s="86" t="s">
        <v>156</v>
      </c>
      <c r="D72" s="76" t="s">
        <v>10</v>
      </c>
      <c r="E72" s="87" t="s">
        <v>37</v>
      </c>
      <c r="F72" s="78">
        <v>1</v>
      </c>
      <c r="G72" s="78">
        <v>23</v>
      </c>
      <c r="H72" s="217"/>
      <c r="I72" s="77" t="s">
        <v>65</v>
      </c>
      <c r="J72" s="77" t="s">
        <v>15</v>
      </c>
      <c r="K72" s="364"/>
      <c r="L72" s="364"/>
    </row>
    <row r="73" spans="1:13" ht="25.5" x14ac:dyDescent="0.2">
      <c r="A73" s="171">
        <v>58</v>
      </c>
      <c r="B73" s="270" t="s">
        <v>17</v>
      </c>
      <c r="C73" s="88" t="s">
        <v>128</v>
      </c>
      <c r="D73" s="89" t="s">
        <v>10</v>
      </c>
      <c r="E73" s="89" t="s">
        <v>43</v>
      </c>
      <c r="F73" s="90">
        <v>1</v>
      </c>
      <c r="G73" s="90">
        <v>70</v>
      </c>
      <c r="H73" s="90">
        <f>SUM(G73:G74)</f>
        <v>140</v>
      </c>
      <c r="I73" s="89" t="s">
        <v>33</v>
      </c>
      <c r="J73" s="89" t="s">
        <v>15</v>
      </c>
      <c r="K73" s="361">
        <v>38.729999999999997</v>
      </c>
      <c r="L73" s="348" t="s">
        <v>34</v>
      </c>
      <c r="M73" s="74"/>
    </row>
    <row r="74" spans="1:13" ht="26.25" thickBot="1" x14ac:dyDescent="0.25">
      <c r="A74" s="25">
        <v>59</v>
      </c>
      <c r="B74" s="91" t="s">
        <v>17</v>
      </c>
      <c r="C74" s="92" t="s">
        <v>128</v>
      </c>
      <c r="D74" s="93" t="s">
        <v>10</v>
      </c>
      <c r="E74" s="93" t="s">
        <v>43</v>
      </c>
      <c r="F74" s="94">
        <v>1</v>
      </c>
      <c r="G74" s="94">
        <v>70</v>
      </c>
      <c r="H74" s="94"/>
      <c r="I74" s="93" t="s">
        <v>33</v>
      </c>
      <c r="J74" s="93" t="s">
        <v>15</v>
      </c>
      <c r="K74" s="362"/>
      <c r="L74" s="349"/>
      <c r="M74" s="74"/>
    </row>
    <row r="75" spans="1:13" x14ac:dyDescent="0.2">
      <c r="A75" s="171">
        <v>60</v>
      </c>
      <c r="B75" s="263" t="s">
        <v>17</v>
      </c>
      <c r="C75" s="95" t="s">
        <v>135</v>
      </c>
      <c r="D75" s="96" t="s">
        <v>10</v>
      </c>
      <c r="E75" s="96" t="s">
        <v>42</v>
      </c>
      <c r="F75" s="97">
        <v>1</v>
      </c>
      <c r="G75" s="97">
        <v>46</v>
      </c>
      <c r="H75" s="257">
        <f>SUM(G75:G77)</f>
        <v>116</v>
      </c>
      <c r="I75" s="96" t="s">
        <v>11</v>
      </c>
      <c r="J75" s="96" t="s">
        <v>15</v>
      </c>
      <c r="K75" s="350">
        <v>11400</v>
      </c>
      <c r="L75" s="352" t="s">
        <v>19</v>
      </c>
      <c r="M75" s="74"/>
    </row>
    <row r="76" spans="1:13" x14ac:dyDescent="0.2">
      <c r="A76" s="35">
        <v>61</v>
      </c>
      <c r="B76" s="98" t="s">
        <v>17</v>
      </c>
      <c r="C76" s="99" t="s">
        <v>135</v>
      </c>
      <c r="D76" s="100" t="s">
        <v>10</v>
      </c>
      <c r="E76" s="100" t="s">
        <v>42</v>
      </c>
      <c r="F76" s="101">
        <v>1</v>
      </c>
      <c r="G76" s="101">
        <v>46</v>
      </c>
      <c r="H76" s="258"/>
      <c r="I76" s="100" t="s">
        <v>11</v>
      </c>
      <c r="J76" s="100" t="s">
        <v>15</v>
      </c>
      <c r="K76" s="351"/>
      <c r="L76" s="353"/>
      <c r="M76" s="74"/>
    </row>
    <row r="77" spans="1:13" ht="13.5" thickBot="1" x14ac:dyDescent="0.25">
      <c r="A77" s="25">
        <v>62</v>
      </c>
      <c r="B77" s="76" t="s">
        <v>17</v>
      </c>
      <c r="C77" s="77" t="s">
        <v>104</v>
      </c>
      <c r="D77" s="77" t="s">
        <v>10</v>
      </c>
      <c r="E77" s="77" t="s">
        <v>37</v>
      </c>
      <c r="F77" s="78">
        <v>1</v>
      </c>
      <c r="G77" s="78">
        <v>24</v>
      </c>
      <c r="H77" s="139"/>
      <c r="I77" s="77" t="s">
        <v>11</v>
      </c>
      <c r="J77" s="77" t="s">
        <v>15</v>
      </c>
      <c r="K77" s="76"/>
      <c r="L77" s="76" t="s">
        <v>105</v>
      </c>
      <c r="M77" s="74"/>
    </row>
    <row r="78" spans="1:13" ht="25.5" x14ac:dyDescent="0.2">
      <c r="A78" s="171">
        <v>63</v>
      </c>
      <c r="B78" s="113" t="s">
        <v>17</v>
      </c>
      <c r="C78" s="114" t="s">
        <v>207</v>
      </c>
      <c r="D78" s="114" t="s">
        <v>10</v>
      </c>
      <c r="E78" s="114" t="s">
        <v>37</v>
      </c>
      <c r="F78" s="115">
        <v>1</v>
      </c>
      <c r="G78" s="115">
        <v>23</v>
      </c>
      <c r="H78" s="116">
        <f>SUM(G78:G81)</f>
        <v>74</v>
      </c>
      <c r="I78" s="114" t="s">
        <v>11</v>
      </c>
      <c r="J78" s="114" t="s">
        <v>15</v>
      </c>
      <c r="K78" s="14">
        <v>5436</v>
      </c>
      <c r="L78" s="8" t="s">
        <v>19</v>
      </c>
      <c r="M78" s="74"/>
    </row>
    <row r="79" spans="1:13" x14ac:dyDescent="0.2">
      <c r="A79" s="35">
        <v>64</v>
      </c>
      <c r="B79" s="29" t="s">
        <v>17</v>
      </c>
      <c r="C79" s="30" t="s">
        <v>82</v>
      </c>
      <c r="D79" s="30" t="s">
        <v>10</v>
      </c>
      <c r="E79" s="30"/>
      <c r="F79" s="31">
        <v>1</v>
      </c>
      <c r="G79" s="31">
        <v>17</v>
      </c>
      <c r="H79" s="271"/>
      <c r="I79" s="30" t="s">
        <v>11</v>
      </c>
      <c r="J79" s="30" t="s">
        <v>15</v>
      </c>
      <c r="K79" s="30"/>
      <c r="L79" s="8"/>
      <c r="M79" s="74"/>
    </row>
    <row r="80" spans="1:13" x14ac:dyDescent="0.2">
      <c r="A80" s="35">
        <v>65</v>
      </c>
      <c r="B80" s="29" t="s">
        <v>17</v>
      </c>
      <c r="C80" s="30" t="s">
        <v>83</v>
      </c>
      <c r="D80" s="30" t="s">
        <v>10</v>
      </c>
      <c r="E80" s="30"/>
      <c r="F80" s="31">
        <v>1</v>
      </c>
      <c r="G80" s="31">
        <v>17</v>
      </c>
      <c r="H80" s="271"/>
      <c r="I80" s="30" t="s">
        <v>11</v>
      </c>
      <c r="J80" s="30" t="s">
        <v>15</v>
      </c>
      <c r="K80" s="30"/>
      <c r="L80" s="8"/>
      <c r="M80" s="74"/>
    </row>
    <row r="81" spans="1:14" ht="13.5" thickBot="1" x14ac:dyDescent="0.25">
      <c r="A81" s="25">
        <v>66</v>
      </c>
      <c r="B81" s="32" t="s">
        <v>17</v>
      </c>
      <c r="C81" s="33" t="s">
        <v>84</v>
      </c>
      <c r="D81" s="33" t="s">
        <v>10</v>
      </c>
      <c r="E81" s="33" t="s">
        <v>42</v>
      </c>
      <c r="F81" s="34">
        <v>1</v>
      </c>
      <c r="G81" s="34">
        <v>17</v>
      </c>
      <c r="H81" s="117"/>
      <c r="I81" s="33" t="s">
        <v>11</v>
      </c>
      <c r="J81" s="33" t="s">
        <v>15</v>
      </c>
      <c r="K81" s="33"/>
      <c r="L81" s="76"/>
      <c r="M81" s="74"/>
    </row>
    <row r="82" spans="1:14" x14ac:dyDescent="0.2">
      <c r="A82" s="171">
        <v>67</v>
      </c>
      <c r="B82" s="79" t="s">
        <v>17</v>
      </c>
      <c r="C82" s="80" t="s">
        <v>147</v>
      </c>
      <c r="D82" s="81" t="s">
        <v>10</v>
      </c>
      <c r="E82" s="81" t="s">
        <v>37</v>
      </c>
      <c r="F82" s="83">
        <v>1</v>
      </c>
      <c r="G82" s="83">
        <v>24</v>
      </c>
      <c r="H82" s="118">
        <f>SUM(G82:G87)</f>
        <v>122</v>
      </c>
      <c r="I82" s="81" t="s">
        <v>11</v>
      </c>
      <c r="J82" s="81" t="s">
        <v>15</v>
      </c>
      <c r="K82" s="354">
        <v>9301</v>
      </c>
      <c r="L82" s="356" t="s">
        <v>19</v>
      </c>
      <c r="M82" s="74"/>
    </row>
    <row r="83" spans="1:14" x14ac:dyDescent="0.2">
      <c r="A83" s="35">
        <v>68</v>
      </c>
      <c r="B83" s="8" t="s">
        <v>17</v>
      </c>
      <c r="C83" s="75" t="s">
        <v>147</v>
      </c>
      <c r="D83" s="9" t="s">
        <v>10</v>
      </c>
      <c r="E83" s="9" t="s">
        <v>42</v>
      </c>
      <c r="F83" s="10">
        <v>1</v>
      </c>
      <c r="G83" s="10">
        <v>35</v>
      </c>
      <c r="H83" s="119"/>
      <c r="I83" s="9" t="s">
        <v>11</v>
      </c>
      <c r="J83" s="9" t="s">
        <v>15</v>
      </c>
      <c r="K83" s="355"/>
      <c r="L83" s="357"/>
      <c r="M83" s="74"/>
    </row>
    <row r="84" spans="1:14" ht="25.5" x14ac:dyDescent="0.2">
      <c r="A84" s="35">
        <v>69</v>
      </c>
      <c r="B84" s="8" t="s">
        <v>17</v>
      </c>
      <c r="C84" s="75" t="s">
        <v>157</v>
      </c>
      <c r="D84" s="9" t="s">
        <v>10</v>
      </c>
      <c r="E84" s="9" t="s">
        <v>85</v>
      </c>
      <c r="F84" s="10">
        <v>1</v>
      </c>
      <c r="G84" s="10">
        <v>18</v>
      </c>
      <c r="H84" s="119"/>
      <c r="I84" s="9" t="s">
        <v>11</v>
      </c>
      <c r="J84" s="9" t="s">
        <v>15</v>
      </c>
      <c r="K84" s="133"/>
      <c r="L84" s="126" t="s">
        <v>102</v>
      </c>
      <c r="M84" s="74"/>
    </row>
    <row r="85" spans="1:14" ht="25.5" x14ac:dyDescent="0.2">
      <c r="A85" s="35">
        <v>70</v>
      </c>
      <c r="B85" s="8" t="s">
        <v>17</v>
      </c>
      <c r="C85" s="75" t="s">
        <v>158</v>
      </c>
      <c r="D85" s="9" t="s">
        <v>10</v>
      </c>
      <c r="E85" s="9" t="s">
        <v>85</v>
      </c>
      <c r="F85" s="10">
        <v>1</v>
      </c>
      <c r="G85" s="10">
        <v>15</v>
      </c>
      <c r="H85" s="119"/>
      <c r="I85" s="9" t="s">
        <v>11</v>
      </c>
      <c r="J85" s="9" t="s">
        <v>15</v>
      </c>
      <c r="K85" s="133"/>
      <c r="L85" s="126" t="s">
        <v>102</v>
      </c>
      <c r="M85" s="74"/>
    </row>
    <row r="86" spans="1:14" ht="25.5" x14ac:dyDescent="0.2">
      <c r="A86" s="35">
        <v>71</v>
      </c>
      <c r="B86" s="8" t="s">
        <v>17</v>
      </c>
      <c r="C86" s="75" t="s">
        <v>159</v>
      </c>
      <c r="D86" s="9" t="s">
        <v>10</v>
      </c>
      <c r="E86" s="9" t="s">
        <v>103</v>
      </c>
      <c r="F86" s="10">
        <v>1</v>
      </c>
      <c r="G86" s="10">
        <v>15</v>
      </c>
      <c r="H86" s="119"/>
      <c r="I86" s="9" t="s">
        <v>11</v>
      </c>
      <c r="J86" s="9" t="s">
        <v>15</v>
      </c>
      <c r="K86" s="133"/>
      <c r="L86" s="126" t="s">
        <v>102</v>
      </c>
      <c r="M86" s="74"/>
    </row>
    <row r="87" spans="1:14" ht="26.25" thickBot="1" x14ac:dyDescent="0.25">
      <c r="A87" s="25">
        <v>72</v>
      </c>
      <c r="B87" s="76" t="s">
        <v>17</v>
      </c>
      <c r="C87" s="21" t="s">
        <v>159</v>
      </c>
      <c r="D87" s="77" t="s">
        <v>10</v>
      </c>
      <c r="E87" s="77" t="s">
        <v>85</v>
      </c>
      <c r="F87" s="78">
        <v>1</v>
      </c>
      <c r="G87" s="78">
        <v>15</v>
      </c>
      <c r="H87" s="120"/>
      <c r="I87" s="77" t="s">
        <v>11</v>
      </c>
      <c r="J87" s="77" t="s">
        <v>15</v>
      </c>
      <c r="K87" s="135"/>
      <c r="L87" s="91" t="s">
        <v>102</v>
      </c>
      <c r="M87" s="74"/>
    </row>
    <row r="88" spans="1:14" x14ac:dyDescent="0.2">
      <c r="A88" s="171">
        <v>73</v>
      </c>
      <c r="B88" s="272" t="s">
        <v>17</v>
      </c>
      <c r="C88" s="60" t="s">
        <v>208</v>
      </c>
      <c r="D88" s="60" t="s">
        <v>10</v>
      </c>
      <c r="E88" s="60" t="s">
        <v>32</v>
      </c>
      <c r="F88" s="61">
        <v>1</v>
      </c>
      <c r="G88" s="61">
        <v>34</v>
      </c>
      <c r="H88" s="121">
        <f>SUM(G88:G90)</f>
        <v>71</v>
      </c>
      <c r="I88" s="60" t="s">
        <v>11</v>
      </c>
      <c r="J88" s="60" t="s">
        <v>15</v>
      </c>
      <c r="K88" s="294"/>
      <c r="L88" s="295"/>
      <c r="M88" s="74"/>
    </row>
    <row r="89" spans="1:14" ht="25.5" x14ac:dyDescent="0.2">
      <c r="A89" s="35">
        <v>74</v>
      </c>
      <c r="B89" s="29" t="s">
        <v>17</v>
      </c>
      <c r="C89" s="30" t="s">
        <v>80</v>
      </c>
      <c r="D89" s="30" t="s">
        <v>10</v>
      </c>
      <c r="E89" s="30" t="s">
        <v>35</v>
      </c>
      <c r="F89" s="31">
        <v>1</v>
      </c>
      <c r="G89" s="31">
        <v>20</v>
      </c>
      <c r="H89" s="121"/>
      <c r="I89" s="30" t="s">
        <v>11</v>
      </c>
      <c r="J89" s="30" t="s">
        <v>15</v>
      </c>
      <c r="K89" s="127"/>
      <c r="L89" s="126"/>
      <c r="M89" s="74"/>
    </row>
    <row r="90" spans="1:14" ht="26.25" thickBot="1" x14ac:dyDescent="0.25">
      <c r="A90" s="25">
        <v>75</v>
      </c>
      <c r="B90" s="32" t="s">
        <v>17</v>
      </c>
      <c r="C90" s="33" t="s">
        <v>81</v>
      </c>
      <c r="D90" s="33" t="s">
        <v>10</v>
      </c>
      <c r="E90" s="33" t="s">
        <v>77</v>
      </c>
      <c r="F90" s="34">
        <v>1</v>
      </c>
      <c r="G90" s="34">
        <v>17</v>
      </c>
      <c r="H90" s="122"/>
      <c r="I90" s="33" t="s">
        <v>11</v>
      </c>
      <c r="J90" s="33" t="s">
        <v>15</v>
      </c>
      <c r="K90" s="93"/>
      <c r="L90" s="91"/>
      <c r="M90" s="74"/>
    </row>
    <row r="91" spans="1:14" ht="25.5" x14ac:dyDescent="0.2">
      <c r="A91" s="171">
        <v>76</v>
      </c>
      <c r="B91" s="140" t="s">
        <v>17</v>
      </c>
      <c r="C91" s="141" t="s">
        <v>127</v>
      </c>
      <c r="D91" s="142" t="s">
        <v>10</v>
      </c>
      <c r="E91" s="143" t="s">
        <v>126</v>
      </c>
      <c r="F91" s="144">
        <v>1</v>
      </c>
      <c r="G91" s="144">
        <v>45</v>
      </c>
      <c r="H91" s="221">
        <f>SUM(G91:G95)</f>
        <v>158</v>
      </c>
      <c r="I91" s="142" t="s">
        <v>11</v>
      </c>
      <c r="J91" s="142" t="s">
        <v>15</v>
      </c>
      <c r="K91" s="297"/>
      <c r="L91" s="377"/>
      <c r="M91" s="145"/>
      <c r="N91" s="7"/>
    </row>
    <row r="92" spans="1:14" ht="25.5" customHeight="1" x14ac:dyDescent="0.2">
      <c r="A92" s="35">
        <v>77</v>
      </c>
      <c r="B92" s="98" t="s">
        <v>17</v>
      </c>
      <c r="C92" s="123" t="s">
        <v>127</v>
      </c>
      <c r="D92" s="100" t="s">
        <v>10</v>
      </c>
      <c r="E92" s="63" t="s">
        <v>126</v>
      </c>
      <c r="F92" s="101">
        <v>1</v>
      </c>
      <c r="G92" s="101">
        <v>45</v>
      </c>
      <c r="H92" s="222"/>
      <c r="I92" s="100" t="s">
        <v>11</v>
      </c>
      <c r="J92" s="100" t="s">
        <v>15</v>
      </c>
      <c r="K92" s="293"/>
      <c r="L92" s="352"/>
      <c r="M92" s="145"/>
    </row>
    <row r="93" spans="1:14" ht="25.5" customHeight="1" x14ac:dyDescent="0.2">
      <c r="A93" s="35">
        <v>78</v>
      </c>
      <c r="B93" s="8" t="s">
        <v>17</v>
      </c>
      <c r="C93" s="9" t="s">
        <v>59</v>
      </c>
      <c r="D93" s="9" t="s">
        <v>10</v>
      </c>
      <c r="E93" s="9" t="s">
        <v>41</v>
      </c>
      <c r="F93" s="10">
        <v>1</v>
      </c>
      <c r="G93" s="10">
        <v>24</v>
      </c>
      <c r="H93" s="216"/>
      <c r="I93" s="9" t="s">
        <v>11</v>
      </c>
      <c r="J93" s="9" t="s">
        <v>15</v>
      </c>
      <c r="K93" s="293"/>
      <c r="L93" s="352"/>
      <c r="M93" s="145"/>
    </row>
    <row r="94" spans="1:14" ht="25.5" customHeight="1" x14ac:dyDescent="0.2">
      <c r="A94" s="35">
        <v>79</v>
      </c>
      <c r="B94" s="8" t="s">
        <v>17</v>
      </c>
      <c r="C94" s="9" t="s">
        <v>60</v>
      </c>
      <c r="D94" s="9" t="s">
        <v>10</v>
      </c>
      <c r="E94" s="9" t="s">
        <v>41</v>
      </c>
      <c r="F94" s="10">
        <v>1</v>
      </c>
      <c r="G94" s="10">
        <v>24</v>
      </c>
      <c r="H94" s="216"/>
      <c r="I94" s="9" t="s">
        <v>11</v>
      </c>
      <c r="J94" s="9" t="s">
        <v>15</v>
      </c>
      <c r="K94" s="293"/>
      <c r="L94" s="353"/>
      <c r="M94" s="145"/>
    </row>
    <row r="95" spans="1:14" s="74" customFormat="1" ht="25.5" customHeight="1" thickBot="1" x14ac:dyDescent="0.25">
      <c r="A95" s="25">
        <v>80</v>
      </c>
      <c r="B95" s="26" t="s">
        <v>17</v>
      </c>
      <c r="C95" s="27" t="s">
        <v>236</v>
      </c>
      <c r="D95" s="27" t="s">
        <v>10</v>
      </c>
      <c r="E95" s="27" t="s">
        <v>62</v>
      </c>
      <c r="F95" s="28">
        <v>1</v>
      </c>
      <c r="G95" s="28">
        <v>20</v>
      </c>
      <c r="H95" s="218"/>
      <c r="I95" s="27" t="s">
        <v>11</v>
      </c>
      <c r="J95" s="27" t="s">
        <v>15</v>
      </c>
      <c r="K95" s="125"/>
      <c r="L95" s="124"/>
      <c r="M95" s="145"/>
    </row>
    <row r="96" spans="1:14" x14ac:dyDescent="0.2">
      <c r="A96" s="171">
        <v>81</v>
      </c>
      <c r="B96" s="270" t="s">
        <v>17</v>
      </c>
      <c r="C96" s="88" t="s">
        <v>131</v>
      </c>
      <c r="D96" s="89" t="s">
        <v>10</v>
      </c>
      <c r="E96" s="89" t="s">
        <v>47</v>
      </c>
      <c r="F96" s="90">
        <v>1</v>
      </c>
      <c r="G96" s="90">
        <v>97.5</v>
      </c>
      <c r="H96" s="223">
        <f>SUM(G96:G97)</f>
        <v>195</v>
      </c>
      <c r="I96" s="89" t="s">
        <v>11</v>
      </c>
      <c r="J96" s="89" t="s">
        <v>15</v>
      </c>
      <c r="K96" s="346">
        <v>2065</v>
      </c>
      <c r="L96" s="348" t="s">
        <v>19</v>
      </c>
      <c r="M96" s="74"/>
    </row>
    <row r="97" spans="1:14" ht="13.5" thickBot="1" x14ac:dyDescent="0.25">
      <c r="A97" s="25">
        <v>82</v>
      </c>
      <c r="B97" s="91" t="s">
        <v>17</v>
      </c>
      <c r="C97" s="92" t="s">
        <v>131</v>
      </c>
      <c r="D97" s="93" t="s">
        <v>10</v>
      </c>
      <c r="E97" s="93" t="s">
        <v>47</v>
      </c>
      <c r="F97" s="94">
        <v>1</v>
      </c>
      <c r="G97" s="94">
        <v>97.5</v>
      </c>
      <c r="H97" s="224"/>
      <c r="I97" s="93" t="s">
        <v>11</v>
      </c>
      <c r="J97" s="93" t="s">
        <v>15</v>
      </c>
      <c r="K97" s="347"/>
      <c r="L97" s="349"/>
      <c r="M97" s="74"/>
    </row>
    <row r="98" spans="1:14" x14ac:dyDescent="0.2">
      <c r="A98" s="171">
        <v>83</v>
      </c>
      <c r="B98" s="29" t="s">
        <v>17</v>
      </c>
      <c r="C98" s="30" t="s">
        <v>174</v>
      </c>
      <c r="D98" s="30" t="s">
        <v>10</v>
      </c>
      <c r="E98" s="30" t="s">
        <v>42</v>
      </c>
      <c r="F98" s="31">
        <v>1</v>
      </c>
      <c r="G98" s="31">
        <v>35</v>
      </c>
      <c r="H98" s="225">
        <f>SUM(G98:G101)</f>
        <v>139</v>
      </c>
      <c r="I98" s="30" t="s">
        <v>11</v>
      </c>
      <c r="J98" s="30" t="s">
        <v>15</v>
      </c>
      <c r="K98" s="293"/>
      <c r="L98" s="280" t="s">
        <v>19</v>
      </c>
      <c r="M98" s="74"/>
    </row>
    <row r="99" spans="1:14" ht="15" customHeight="1" x14ac:dyDescent="0.2">
      <c r="A99" s="35">
        <v>84</v>
      </c>
      <c r="B99" s="29" t="s">
        <v>17</v>
      </c>
      <c r="C99" s="30" t="s">
        <v>175</v>
      </c>
      <c r="D99" s="30" t="s">
        <v>10</v>
      </c>
      <c r="E99" s="30" t="s">
        <v>176</v>
      </c>
      <c r="F99" s="31">
        <v>1</v>
      </c>
      <c r="G99" s="31">
        <v>36</v>
      </c>
      <c r="H99" s="199"/>
      <c r="I99" s="30" t="s">
        <v>11</v>
      </c>
      <c r="J99" s="30" t="s">
        <v>15</v>
      </c>
      <c r="K99" s="293">
        <v>8121</v>
      </c>
      <c r="L99" s="280" t="s">
        <v>19</v>
      </c>
      <c r="M99" s="298"/>
      <c r="N99" s="6"/>
    </row>
    <row r="100" spans="1:14" x14ac:dyDescent="0.2">
      <c r="A100" s="35">
        <v>85</v>
      </c>
      <c r="B100" s="29" t="s">
        <v>17</v>
      </c>
      <c r="C100" s="30" t="s">
        <v>177</v>
      </c>
      <c r="D100" s="30" t="s">
        <v>10</v>
      </c>
      <c r="E100" s="30" t="s">
        <v>42</v>
      </c>
      <c r="F100" s="31">
        <v>1</v>
      </c>
      <c r="G100" s="31">
        <v>38</v>
      </c>
      <c r="H100" s="207"/>
      <c r="I100" s="30" t="s">
        <v>11</v>
      </c>
      <c r="J100" s="30" t="s">
        <v>15</v>
      </c>
      <c r="K100" s="14">
        <v>8960</v>
      </c>
      <c r="L100" s="29" t="s">
        <v>19</v>
      </c>
      <c r="M100" s="74"/>
    </row>
    <row r="101" spans="1:14" ht="13.5" thickBot="1" x14ac:dyDescent="0.25">
      <c r="A101" s="25">
        <v>86</v>
      </c>
      <c r="B101" s="32" t="s">
        <v>17</v>
      </c>
      <c r="C101" s="33" t="s">
        <v>178</v>
      </c>
      <c r="D101" s="33" t="s">
        <v>10</v>
      </c>
      <c r="E101" s="33" t="s">
        <v>42</v>
      </c>
      <c r="F101" s="34">
        <v>1</v>
      </c>
      <c r="G101" s="34">
        <v>30</v>
      </c>
      <c r="H101" s="212"/>
      <c r="I101" s="33" t="s">
        <v>11</v>
      </c>
      <c r="J101" s="33" t="s">
        <v>15</v>
      </c>
      <c r="K101" s="281">
        <v>2683</v>
      </c>
      <c r="L101" s="32" t="s">
        <v>19</v>
      </c>
      <c r="M101" s="74"/>
    </row>
    <row r="102" spans="1:14" ht="39" thickBot="1" x14ac:dyDescent="0.25">
      <c r="A102" s="255">
        <v>87</v>
      </c>
      <c r="B102" s="129" t="s">
        <v>17</v>
      </c>
      <c r="C102" s="130" t="s">
        <v>179</v>
      </c>
      <c r="D102" s="131" t="s">
        <v>116</v>
      </c>
      <c r="E102" s="131" t="s">
        <v>117</v>
      </c>
      <c r="F102" s="132">
        <v>1</v>
      </c>
      <c r="G102" s="132">
        <v>90</v>
      </c>
      <c r="H102" s="132">
        <v>90</v>
      </c>
      <c r="I102" s="131" t="s">
        <v>11</v>
      </c>
      <c r="J102" s="131" t="s">
        <v>15</v>
      </c>
      <c r="K102" s="111">
        <v>43019</v>
      </c>
      <c r="L102" s="129" t="s">
        <v>19</v>
      </c>
      <c r="M102" s="74"/>
    </row>
    <row r="103" spans="1:14" x14ac:dyDescent="0.2">
      <c r="A103" s="171">
        <v>88</v>
      </c>
      <c r="B103" s="268" t="s">
        <v>17</v>
      </c>
      <c r="C103" s="59" t="s">
        <v>216</v>
      </c>
      <c r="D103" s="104" t="s">
        <v>10</v>
      </c>
      <c r="E103" s="104" t="s">
        <v>46</v>
      </c>
      <c r="F103" s="107">
        <v>1</v>
      </c>
      <c r="G103" s="107">
        <v>24</v>
      </c>
      <c r="H103" s="267">
        <f>SUM(G103:G106)</f>
        <v>96</v>
      </c>
      <c r="I103" s="104" t="s">
        <v>11</v>
      </c>
      <c r="J103" s="104" t="s">
        <v>15</v>
      </c>
      <c r="K103" s="89"/>
      <c r="L103" s="270"/>
      <c r="M103" s="74"/>
    </row>
    <row r="104" spans="1:14" x14ac:dyDescent="0.2">
      <c r="A104" s="35">
        <v>89</v>
      </c>
      <c r="B104" s="8" t="s">
        <v>17</v>
      </c>
      <c r="C104" s="37" t="s">
        <v>217</v>
      </c>
      <c r="D104" s="9" t="s">
        <v>10</v>
      </c>
      <c r="E104" s="9" t="s">
        <v>46</v>
      </c>
      <c r="F104" s="10">
        <v>1</v>
      </c>
      <c r="G104" s="10">
        <v>24</v>
      </c>
      <c r="H104" s="267"/>
      <c r="I104" s="9" t="s">
        <v>11</v>
      </c>
      <c r="J104" s="9" t="s">
        <v>15</v>
      </c>
      <c r="K104" s="127"/>
      <c r="L104" s="126"/>
      <c r="M104" s="74"/>
    </row>
    <row r="105" spans="1:14" x14ac:dyDescent="0.2">
      <c r="A105" s="35">
        <v>90</v>
      </c>
      <c r="B105" s="136" t="s">
        <v>17</v>
      </c>
      <c r="C105" s="147" t="s">
        <v>218</v>
      </c>
      <c r="D105" s="137" t="s">
        <v>10</v>
      </c>
      <c r="E105" s="137" t="s">
        <v>46</v>
      </c>
      <c r="F105" s="138">
        <v>1</v>
      </c>
      <c r="G105" s="138">
        <v>24</v>
      </c>
      <c r="H105" s="267"/>
      <c r="I105" s="137" t="s">
        <v>11</v>
      </c>
      <c r="J105" s="137" t="s">
        <v>15</v>
      </c>
      <c r="K105" s="148"/>
      <c r="L105" s="269"/>
      <c r="M105" s="74"/>
    </row>
    <row r="106" spans="1:14" ht="13.5" thickBot="1" x14ac:dyDescent="0.25">
      <c r="A106" s="25">
        <v>91</v>
      </c>
      <c r="B106" s="76" t="s">
        <v>17</v>
      </c>
      <c r="C106" s="27" t="s">
        <v>219</v>
      </c>
      <c r="D106" s="77" t="s">
        <v>10</v>
      </c>
      <c r="E106" s="77" t="s">
        <v>41</v>
      </c>
      <c r="F106" s="78">
        <v>1</v>
      </c>
      <c r="G106" s="78">
        <v>24</v>
      </c>
      <c r="H106" s="226"/>
      <c r="I106" s="77" t="s">
        <v>11</v>
      </c>
      <c r="J106" s="77" t="s">
        <v>15</v>
      </c>
      <c r="K106" s="135"/>
      <c r="L106" s="91"/>
      <c r="M106" s="74"/>
    </row>
    <row r="107" spans="1:14" ht="13.5" thickBot="1" x14ac:dyDescent="0.25">
      <c r="A107" s="255">
        <v>92</v>
      </c>
      <c r="B107" s="266" t="s">
        <v>17</v>
      </c>
      <c r="C107" s="161" t="s">
        <v>160</v>
      </c>
      <c r="D107" s="162" t="s">
        <v>10</v>
      </c>
      <c r="E107" s="162" t="s">
        <v>37</v>
      </c>
      <c r="F107" s="163">
        <v>1</v>
      </c>
      <c r="G107" s="163">
        <v>81</v>
      </c>
      <c r="H107" s="163">
        <v>81</v>
      </c>
      <c r="I107" s="162" t="s">
        <v>11</v>
      </c>
      <c r="J107" s="162" t="s">
        <v>15</v>
      </c>
      <c r="K107" s="149"/>
      <c r="L107" s="192"/>
      <c r="M107" s="74"/>
    </row>
    <row r="108" spans="1:14" x14ac:dyDescent="0.2">
      <c r="A108" s="171">
        <v>93</v>
      </c>
      <c r="B108" s="164" t="s">
        <v>17</v>
      </c>
      <c r="C108" s="165" t="s">
        <v>143</v>
      </c>
      <c r="D108" s="166" t="s">
        <v>10</v>
      </c>
      <c r="E108" s="166" t="s">
        <v>37</v>
      </c>
      <c r="F108" s="167">
        <v>1</v>
      </c>
      <c r="G108" s="167">
        <v>99</v>
      </c>
      <c r="H108" s="227">
        <f>SUM(G108:G109)</f>
        <v>198</v>
      </c>
      <c r="I108" s="166" t="s">
        <v>11</v>
      </c>
      <c r="J108" s="166" t="s">
        <v>15</v>
      </c>
      <c r="K108" s="146"/>
      <c r="L108" s="193"/>
      <c r="M108" s="74"/>
    </row>
    <row r="109" spans="1:14" ht="13.5" thickBot="1" x14ac:dyDescent="0.25">
      <c r="A109" s="25">
        <v>94</v>
      </c>
      <c r="B109" s="91" t="s">
        <v>17</v>
      </c>
      <c r="C109" s="168" t="s">
        <v>143</v>
      </c>
      <c r="D109" s="93" t="s">
        <v>10</v>
      </c>
      <c r="E109" s="93" t="s">
        <v>37</v>
      </c>
      <c r="F109" s="94">
        <v>1</v>
      </c>
      <c r="G109" s="94">
        <v>99</v>
      </c>
      <c r="H109" s="224"/>
      <c r="I109" s="93" t="s">
        <v>11</v>
      </c>
      <c r="J109" s="93" t="s">
        <v>15</v>
      </c>
      <c r="K109" s="149"/>
      <c r="L109" s="192"/>
      <c r="M109" s="74"/>
    </row>
    <row r="110" spans="1:14" x14ac:dyDescent="0.2">
      <c r="A110" s="171">
        <v>95</v>
      </c>
      <c r="B110" s="164" t="s">
        <v>17</v>
      </c>
      <c r="C110" s="165" t="s">
        <v>142</v>
      </c>
      <c r="D110" s="166" t="s">
        <v>10</v>
      </c>
      <c r="E110" s="166" t="s">
        <v>49</v>
      </c>
      <c r="F110" s="167">
        <v>1</v>
      </c>
      <c r="G110" s="167">
        <v>80</v>
      </c>
      <c r="H110" s="227">
        <f>SUM(G110:G111)</f>
        <v>120</v>
      </c>
      <c r="I110" s="166" t="s">
        <v>33</v>
      </c>
      <c r="J110" s="166" t="s">
        <v>15</v>
      </c>
      <c r="K110" s="376">
        <v>39.14</v>
      </c>
      <c r="L110" s="368" t="s">
        <v>34</v>
      </c>
      <c r="M110" s="74"/>
    </row>
    <row r="111" spans="1:14" ht="13.5" thickBot="1" x14ac:dyDescent="0.25">
      <c r="A111" s="25">
        <v>96</v>
      </c>
      <c r="B111" s="91" t="s">
        <v>17</v>
      </c>
      <c r="C111" s="168" t="s">
        <v>142</v>
      </c>
      <c r="D111" s="93" t="s">
        <v>10</v>
      </c>
      <c r="E111" s="93" t="s">
        <v>49</v>
      </c>
      <c r="F111" s="94">
        <v>1</v>
      </c>
      <c r="G111" s="94">
        <v>40</v>
      </c>
      <c r="H111" s="224"/>
      <c r="I111" s="93" t="s">
        <v>33</v>
      </c>
      <c r="J111" s="93" t="s">
        <v>15</v>
      </c>
      <c r="K111" s="362"/>
      <c r="L111" s="349"/>
      <c r="M111" s="74"/>
    </row>
    <row r="112" spans="1:14" ht="25.5" x14ac:dyDescent="0.2">
      <c r="A112" s="171">
        <v>97</v>
      </c>
      <c r="B112" s="150" t="s">
        <v>17</v>
      </c>
      <c r="C112" s="151" t="s">
        <v>237</v>
      </c>
      <c r="D112" s="151" t="s">
        <v>10</v>
      </c>
      <c r="E112" s="151" t="s">
        <v>32</v>
      </c>
      <c r="F112" s="152">
        <v>1</v>
      </c>
      <c r="G112" s="152">
        <v>49</v>
      </c>
      <c r="H112" s="153">
        <f>SUM(G112:G113)</f>
        <v>74</v>
      </c>
      <c r="I112" s="151" t="s">
        <v>11</v>
      </c>
      <c r="J112" s="151" t="s">
        <v>15</v>
      </c>
      <c r="K112" s="154">
        <v>6828</v>
      </c>
      <c r="L112" s="150" t="s">
        <v>19</v>
      </c>
      <c r="M112" s="74"/>
    </row>
    <row r="113" spans="1:13" ht="39" thickBot="1" x14ac:dyDescent="0.25">
      <c r="A113" s="25">
        <v>98</v>
      </c>
      <c r="B113" s="26" t="s">
        <v>17</v>
      </c>
      <c r="C113" s="27" t="s">
        <v>238</v>
      </c>
      <c r="D113" s="27" t="s">
        <v>10</v>
      </c>
      <c r="E113" s="27" t="s">
        <v>239</v>
      </c>
      <c r="F113" s="28"/>
      <c r="G113" s="28">
        <v>25</v>
      </c>
      <c r="H113" s="155"/>
      <c r="I113" s="27" t="s">
        <v>11</v>
      </c>
      <c r="J113" s="27" t="s">
        <v>15</v>
      </c>
      <c r="K113" s="17"/>
      <c r="L113" s="26"/>
      <c r="M113" s="74"/>
    </row>
    <row r="114" spans="1:13" ht="25.5" x14ac:dyDescent="0.2">
      <c r="A114" s="171">
        <v>99</v>
      </c>
      <c r="B114" s="36" t="s">
        <v>17</v>
      </c>
      <c r="C114" s="37" t="s">
        <v>240</v>
      </c>
      <c r="D114" s="37" t="s">
        <v>10</v>
      </c>
      <c r="E114" s="37" t="s">
        <v>42</v>
      </c>
      <c r="F114" s="38">
        <v>1</v>
      </c>
      <c r="G114" s="38">
        <v>20</v>
      </c>
      <c r="H114" s="156">
        <f>SUM(G114:G119)</f>
        <v>72</v>
      </c>
      <c r="I114" s="37" t="s">
        <v>0</v>
      </c>
      <c r="J114" s="37" t="s">
        <v>15</v>
      </c>
      <c r="K114" s="157">
        <v>61.39</v>
      </c>
      <c r="L114" s="36" t="s">
        <v>50</v>
      </c>
      <c r="M114" s="74"/>
    </row>
    <row r="115" spans="1:13" ht="25.5" x14ac:dyDescent="0.2">
      <c r="A115" s="35">
        <v>100</v>
      </c>
      <c r="B115" s="36" t="s">
        <v>17</v>
      </c>
      <c r="C115" s="36" t="s">
        <v>241</v>
      </c>
      <c r="D115" s="158" t="s">
        <v>10</v>
      </c>
      <c r="E115" s="37" t="s">
        <v>64</v>
      </c>
      <c r="F115" s="38">
        <v>1</v>
      </c>
      <c r="G115" s="38">
        <v>10</v>
      </c>
      <c r="H115" s="159"/>
      <c r="I115" s="158" t="s">
        <v>33</v>
      </c>
      <c r="J115" s="37" t="s">
        <v>15</v>
      </c>
      <c r="K115" s="38"/>
      <c r="L115" s="36"/>
      <c r="M115" s="74"/>
    </row>
    <row r="116" spans="1:13" ht="25.5" x14ac:dyDescent="0.2">
      <c r="A116" s="35">
        <v>101</v>
      </c>
      <c r="B116" s="36" t="s">
        <v>17</v>
      </c>
      <c r="C116" s="36" t="s">
        <v>242</v>
      </c>
      <c r="D116" s="37" t="s">
        <v>10</v>
      </c>
      <c r="E116" s="37" t="s">
        <v>58</v>
      </c>
      <c r="F116" s="38">
        <v>1</v>
      </c>
      <c r="G116" s="38">
        <v>19</v>
      </c>
      <c r="H116" s="159"/>
      <c r="I116" s="37" t="s">
        <v>33</v>
      </c>
      <c r="J116" s="37" t="s">
        <v>15</v>
      </c>
      <c r="K116" s="38"/>
      <c r="L116" s="36"/>
      <c r="M116" s="74"/>
    </row>
    <row r="117" spans="1:13" ht="25.5" x14ac:dyDescent="0.2">
      <c r="A117" s="35">
        <v>102</v>
      </c>
      <c r="B117" s="36" t="s">
        <v>17</v>
      </c>
      <c r="C117" s="36" t="s">
        <v>243</v>
      </c>
      <c r="D117" s="37" t="s">
        <v>10</v>
      </c>
      <c r="E117" s="37" t="s">
        <v>35</v>
      </c>
      <c r="F117" s="38">
        <v>1</v>
      </c>
      <c r="G117" s="38">
        <v>16</v>
      </c>
      <c r="H117" s="159"/>
      <c r="I117" s="37" t="s">
        <v>33</v>
      </c>
      <c r="J117" s="37" t="s">
        <v>15</v>
      </c>
      <c r="K117" s="38"/>
      <c r="L117" s="36"/>
      <c r="M117" s="74"/>
    </row>
    <row r="118" spans="1:13" ht="37.15" customHeight="1" x14ac:dyDescent="0.2">
      <c r="A118" s="35">
        <v>103</v>
      </c>
      <c r="B118" s="36" t="s">
        <v>17</v>
      </c>
      <c r="C118" s="37" t="s">
        <v>244</v>
      </c>
      <c r="D118" s="37" t="s">
        <v>144</v>
      </c>
      <c r="E118" s="37"/>
      <c r="F118" s="38">
        <v>1</v>
      </c>
      <c r="G118" s="38">
        <v>4</v>
      </c>
      <c r="H118" s="159"/>
      <c r="I118" s="158" t="s">
        <v>0</v>
      </c>
      <c r="J118" s="37"/>
      <c r="K118" s="157"/>
      <c r="L118" s="36"/>
      <c r="M118" s="74"/>
    </row>
    <row r="119" spans="1:13" ht="37.15" customHeight="1" thickBot="1" x14ac:dyDescent="0.25">
      <c r="A119" s="25">
        <v>104</v>
      </c>
      <c r="B119" s="26" t="s">
        <v>17</v>
      </c>
      <c r="C119" s="27" t="s">
        <v>245</v>
      </c>
      <c r="D119" s="27" t="s">
        <v>145</v>
      </c>
      <c r="E119" s="27"/>
      <c r="F119" s="28">
        <v>1</v>
      </c>
      <c r="G119" s="28">
        <v>3</v>
      </c>
      <c r="H119" s="228"/>
      <c r="I119" s="27" t="s">
        <v>0</v>
      </c>
      <c r="J119" s="27"/>
      <c r="K119" s="160"/>
      <c r="L119" s="26"/>
      <c r="M119" s="74"/>
    </row>
    <row r="120" spans="1:13" ht="25.5" x14ac:dyDescent="0.2">
      <c r="A120" s="171">
        <v>105</v>
      </c>
      <c r="B120" s="36" t="s">
        <v>17</v>
      </c>
      <c r="C120" s="37" t="s">
        <v>246</v>
      </c>
      <c r="D120" s="37" t="s">
        <v>10</v>
      </c>
      <c r="E120" s="37" t="s">
        <v>41</v>
      </c>
      <c r="F120" s="38">
        <v>1</v>
      </c>
      <c r="G120" s="38">
        <v>32</v>
      </c>
      <c r="H120" s="229">
        <f>SUM(G120:G123)</f>
        <v>112</v>
      </c>
      <c r="I120" s="37" t="s">
        <v>11</v>
      </c>
      <c r="J120" s="37" t="s">
        <v>15</v>
      </c>
      <c r="K120" s="343">
        <v>12369</v>
      </c>
      <c r="L120" s="378" t="s">
        <v>19</v>
      </c>
      <c r="M120" s="74"/>
    </row>
    <row r="121" spans="1:13" ht="25.5" x14ac:dyDescent="0.2">
      <c r="A121" s="35">
        <v>106</v>
      </c>
      <c r="B121" s="36" t="s">
        <v>17</v>
      </c>
      <c r="C121" s="37" t="s">
        <v>246</v>
      </c>
      <c r="D121" s="37" t="s">
        <v>10</v>
      </c>
      <c r="E121" s="37" t="s">
        <v>41</v>
      </c>
      <c r="F121" s="38">
        <v>1</v>
      </c>
      <c r="G121" s="38">
        <v>32</v>
      </c>
      <c r="H121" s="220"/>
      <c r="I121" s="37" t="s">
        <v>11</v>
      </c>
      <c r="J121" s="37" t="s">
        <v>15</v>
      </c>
      <c r="K121" s="345"/>
      <c r="L121" s="379"/>
      <c r="M121" s="74"/>
    </row>
    <row r="122" spans="1:13" ht="25.5" x14ac:dyDescent="0.2">
      <c r="A122" s="35">
        <v>107</v>
      </c>
      <c r="B122" s="36" t="s">
        <v>17</v>
      </c>
      <c r="C122" s="37" t="s">
        <v>247</v>
      </c>
      <c r="D122" s="37" t="s">
        <v>10</v>
      </c>
      <c r="E122" s="37" t="s">
        <v>41</v>
      </c>
      <c r="F122" s="38">
        <v>1</v>
      </c>
      <c r="G122" s="38">
        <v>24</v>
      </c>
      <c r="H122" s="200"/>
      <c r="I122" s="37" t="s">
        <v>65</v>
      </c>
      <c r="J122" s="37" t="s">
        <v>15</v>
      </c>
      <c r="K122" s="37"/>
      <c r="L122" s="36"/>
      <c r="M122" s="74"/>
    </row>
    <row r="123" spans="1:13" ht="26.25" thickBot="1" x14ac:dyDescent="0.25">
      <c r="A123" s="25">
        <v>108</v>
      </c>
      <c r="B123" s="26" t="s">
        <v>17</v>
      </c>
      <c r="C123" s="27" t="s">
        <v>248</v>
      </c>
      <c r="D123" s="27" t="s">
        <v>10</v>
      </c>
      <c r="E123" s="27" t="s">
        <v>41</v>
      </c>
      <c r="F123" s="28">
        <v>1</v>
      </c>
      <c r="G123" s="28">
        <v>24</v>
      </c>
      <c r="H123" s="230"/>
      <c r="I123" s="27" t="s">
        <v>65</v>
      </c>
      <c r="J123" s="27" t="s">
        <v>15</v>
      </c>
      <c r="K123" s="27"/>
      <c r="L123" s="26"/>
      <c r="M123" s="74"/>
    </row>
    <row r="124" spans="1:13" ht="13.15" customHeight="1" x14ac:dyDescent="0.2">
      <c r="A124" s="171">
        <v>109</v>
      </c>
      <c r="B124" s="29" t="s">
        <v>17</v>
      </c>
      <c r="C124" s="37" t="s">
        <v>249</v>
      </c>
      <c r="D124" s="9" t="s">
        <v>10</v>
      </c>
      <c r="E124" s="9" t="s">
        <v>42</v>
      </c>
      <c r="F124" s="10">
        <v>1</v>
      </c>
      <c r="G124" s="10">
        <v>23</v>
      </c>
      <c r="H124" s="176">
        <f>SUM(G124:G129)</f>
        <v>127</v>
      </c>
      <c r="I124" s="9" t="s">
        <v>11</v>
      </c>
      <c r="J124" s="9" t="s">
        <v>15</v>
      </c>
      <c r="K124" s="365">
        <v>4893</v>
      </c>
      <c r="L124" s="363" t="s">
        <v>19</v>
      </c>
      <c r="M124" s="74"/>
    </row>
    <row r="125" spans="1:13" x14ac:dyDescent="0.2">
      <c r="A125" s="35">
        <v>110</v>
      </c>
      <c r="B125" s="29" t="s">
        <v>17</v>
      </c>
      <c r="C125" s="37" t="s">
        <v>249</v>
      </c>
      <c r="D125" s="9" t="s">
        <v>10</v>
      </c>
      <c r="E125" s="9" t="s">
        <v>35</v>
      </c>
      <c r="F125" s="10">
        <v>1</v>
      </c>
      <c r="G125" s="10">
        <v>24</v>
      </c>
      <c r="H125" s="267"/>
      <c r="I125" s="9" t="s">
        <v>11</v>
      </c>
      <c r="J125" s="9" t="s">
        <v>15</v>
      </c>
      <c r="K125" s="366"/>
      <c r="L125" s="364"/>
      <c r="M125" s="74"/>
    </row>
    <row r="126" spans="1:13" x14ac:dyDescent="0.2">
      <c r="A126" s="35">
        <v>111</v>
      </c>
      <c r="B126" s="8" t="s">
        <v>17</v>
      </c>
      <c r="C126" s="37" t="s">
        <v>72</v>
      </c>
      <c r="D126" s="9" t="s">
        <v>10</v>
      </c>
      <c r="E126" s="9" t="s">
        <v>46</v>
      </c>
      <c r="F126" s="10">
        <v>1</v>
      </c>
      <c r="G126" s="10">
        <v>20</v>
      </c>
      <c r="H126" s="267"/>
      <c r="I126" s="9" t="s">
        <v>11</v>
      </c>
      <c r="J126" s="9" t="s">
        <v>15</v>
      </c>
      <c r="K126" s="10"/>
      <c r="L126" s="8" t="s">
        <v>73</v>
      </c>
      <c r="M126" s="74"/>
    </row>
    <row r="127" spans="1:13" x14ac:dyDescent="0.2">
      <c r="A127" s="35">
        <v>112</v>
      </c>
      <c r="B127" s="8" t="s">
        <v>17</v>
      </c>
      <c r="C127" s="9" t="s">
        <v>74</v>
      </c>
      <c r="D127" s="9" t="s">
        <v>10</v>
      </c>
      <c r="E127" s="9" t="s">
        <v>46</v>
      </c>
      <c r="F127" s="10">
        <v>1</v>
      </c>
      <c r="G127" s="10">
        <v>20</v>
      </c>
      <c r="H127" s="267"/>
      <c r="I127" s="9" t="s">
        <v>11</v>
      </c>
      <c r="J127" s="9" t="s">
        <v>15</v>
      </c>
      <c r="K127" s="10"/>
      <c r="L127" s="8" t="s">
        <v>73</v>
      </c>
      <c r="M127" s="74"/>
    </row>
    <row r="128" spans="1:13" x14ac:dyDescent="0.2">
      <c r="A128" s="35">
        <v>113</v>
      </c>
      <c r="B128" s="8" t="s">
        <v>17</v>
      </c>
      <c r="C128" s="9" t="s">
        <v>75</v>
      </c>
      <c r="D128" s="9" t="s">
        <v>10</v>
      </c>
      <c r="E128" s="9" t="s">
        <v>46</v>
      </c>
      <c r="F128" s="10">
        <v>1</v>
      </c>
      <c r="G128" s="10">
        <v>20</v>
      </c>
      <c r="H128" s="267"/>
      <c r="I128" s="9" t="s">
        <v>11</v>
      </c>
      <c r="J128" s="9" t="s">
        <v>15</v>
      </c>
      <c r="K128" s="10"/>
      <c r="L128" s="8" t="s">
        <v>73</v>
      </c>
      <c r="M128" s="74"/>
    </row>
    <row r="129" spans="1:13" ht="13.5" thickBot="1" x14ac:dyDescent="0.25">
      <c r="A129" s="25">
        <v>114</v>
      </c>
      <c r="B129" s="76" t="s">
        <v>17</v>
      </c>
      <c r="C129" s="77" t="s">
        <v>76</v>
      </c>
      <c r="D129" s="77" t="s">
        <v>10</v>
      </c>
      <c r="E129" s="77" t="s">
        <v>46</v>
      </c>
      <c r="F129" s="78">
        <v>1</v>
      </c>
      <c r="G129" s="78">
        <v>20</v>
      </c>
      <c r="H129" s="134"/>
      <c r="I129" s="77" t="s">
        <v>11</v>
      </c>
      <c r="J129" s="77" t="s">
        <v>15</v>
      </c>
      <c r="K129" s="77"/>
      <c r="L129" s="76" t="s">
        <v>73</v>
      </c>
      <c r="M129" s="74"/>
    </row>
    <row r="130" spans="1:13" x14ac:dyDescent="0.2">
      <c r="A130" s="171">
        <v>115</v>
      </c>
      <c r="B130" s="164" t="s">
        <v>17</v>
      </c>
      <c r="C130" s="165" t="s">
        <v>136</v>
      </c>
      <c r="D130" s="166" t="s">
        <v>10</v>
      </c>
      <c r="E130" s="166" t="s">
        <v>48</v>
      </c>
      <c r="F130" s="167">
        <v>1</v>
      </c>
      <c r="G130" s="167">
        <v>49.5</v>
      </c>
      <c r="H130" s="231">
        <f>SUM(G130:G131)</f>
        <v>81</v>
      </c>
      <c r="I130" s="166" t="s">
        <v>11</v>
      </c>
      <c r="J130" s="166" t="s">
        <v>15</v>
      </c>
      <c r="K130" s="367">
        <v>8917</v>
      </c>
      <c r="L130" s="368" t="s">
        <v>19</v>
      </c>
      <c r="M130" s="74"/>
    </row>
    <row r="131" spans="1:13" ht="13.5" thickBot="1" x14ac:dyDescent="0.25">
      <c r="A131" s="25">
        <v>116</v>
      </c>
      <c r="B131" s="91" t="s">
        <v>17</v>
      </c>
      <c r="C131" s="168" t="s">
        <v>136</v>
      </c>
      <c r="D131" s="93" t="s">
        <v>10</v>
      </c>
      <c r="E131" s="93" t="s">
        <v>48</v>
      </c>
      <c r="F131" s="94">
        <v>1</v>
      </c>
      <c r="G131" s="94">
        <v>31.5</v>
      </c>
      <c r="H131" s="163"/>
      <c r="I131" s="93" t="s">
        <v>11</v>
      </c>
      <c r="J131" s="93" t="s">
        <v>15</v>
      </c>
      <c r="K131" s="347"/>
      <c r="L131" s="349"/>
      <c r="M131" s="74"/>
    </row>
    <row r="132" spans="1:13" x14ac:dyDescent="0.2">
      <c r="A132" s="171">
        <v>117</v>
      </c>
      <c r="B132" s="29" t="s">
        <v>17</v>
      </c>
      <c r="C132" s="30" t="s">
        <v>180</v>
      </c>
      <c r="D132" s="30" t="s">
        <v>10</v>
      </c>
      <c r="E132" s="30" t="s">
        <v>181</v>
      </c>
      <c r="F132" s="31">
        <v>1</v>
      </c>
      <c r="G132" s="31">
        <v>24</v>
      </c>
      <c r="H132" s="225">
        <f>SUM(G132:G136)</f>
        <v>116</v>
      </c>
      <c r="I132" s="30" t="s">
        <v>11</v>
      </c>
      <c r="J132" s="30" t="s">
        <v>15</v>
      </c>
      <c r="K132" s="369">
        <v>6333</v>
      </c>
      <c r="L132" s="375" t="s">
        <v>19</v>
      </c>
      <c r="M132" s="74"/>
    </row>
    <row r="133" spans="1:13" x14ac:dyDescent="0.2">
      <c r="A133" s="35">
        <v>118</v>
      </c>
      <c r="B133" s="29" t="s">
        <v>17</v>
      </c>
      <c r="C133" s="30" t="s">
        <v>180</v>
      </c>
      <c r="D133" s="30" t="s">
        <v>10</v>
      </c>
      <c r="E133" s="30" t="s">
        <v>181</v>
      </c>
      <c r="F133" s="31">
        <v>1</v>
      </c>
      <c r="G133" s="31">
        <v>24</v>
      </c>
      <c r="H133" s="198"/>
      <c r="I133" s="30" t="s">
        <v>11</v>
      </c>
      <c r="J133" s="30" t="s">
        <v>15</v>
      </c>
      <c r="K133" s="371"/>
      <c r="L133" s="342"/>
      <c r="M133" s="74"/>
    </row>
    <row r="134" spans="1:13" ht="25.5" x14ac:dyDescent="0.2">
      <c r="A134" s="35">
        <v>119</v>
      </c>
      <c r="B134" s="29" t="s">
        <v>17</v>
      </c>
      <c r="C134" s="30" t="s">
        <v>182</v>
      </c>
      <c r="D134" s="30" t="s">
        <v>10</v>
      </c>
      <c r="E134" s="30" t="s">
        <v>37</v>
      </c>
      <c r="F134" s="31">
        <v>1</v>
      </c>
      <c r="G134" s="31">
        <v>20</v>
      </c>
      <c r="H134" s="198"/>
      <c r="I134" s="30" t="s">
        <v>11</v>
      </c>
      <c r="J134" s="30" t="s">
        <v>15</v>
      </c>
      <c r="K134" s="299"/>
      <c r="L134" s="29" t="s">
        <v>97</v>
      </c>
      <c r="M134" s="74"/>
    </row>
    <row r="135" spans="1:13" ht="25.5" x14ac:dyDescent="0.2">
      <c r="A135" s="35">
        <v>120</v>
      </c>
      <c r="B135" s="29" t="s">
        <v>17</v>
      </c>
      <c r="C135" s="30" t="s">
        <v>183</v>
      </c>
      <c r="D135" s="30" t="s">
        <v>10</v>
      </c>
      <c r="E135" s="30" t="s">
        <v>36</v>
      </c>
      <c r="F135" s="31">
        <v>1</v>
      </c>
      <c r="G135" s="31">
        <v>24</v>
      </c>
      <c r="H135" s="198"/>
      <c r="I135" s="30" t="s">
        <v>11</v>
      </c>
      <c r="J135" s="30" t="s">
        <v>15</v>
      </c>
      <c r="K135" s="299"/>
      <c r="L135" s="29" t="s">
        <v>97</v>
      </c>
      <c r="M135" s="74"/>
    </row>
    <row r="136" spans="1:13" ht="26.25" thickBot="1" x14ac:dyDescent="0.25">
      <c r="A136" s="25">
        <v>121</v>
      </c>
      <c r="B136" s="32" t="s">
        <v>17</v>
      </c>
      <c r="C136" s="33" t="s">
        <v>184</v>
      </c>
      <c r="D136" s="33" t="s">
        <v>10</v>
      </c>
      <c r="E136" s="33" t="s">
        <v>185</v>
      </c>
      <c r="F136" s="34">
        <v>1</v>
      </c>
      <c r="G136" s="34">
        <v>24</v>
      </c>
      <c r="H136" s="212"/>
      <c r="I136" s="33" t="s">
        <v>11</v>
      </c>
      <c r="J136" s="33" t="s">
        <v>15</v>
      </c>
      <c r="K136" s="300"/>
      <c r="L136" s="32" t="s">
        <v>97</v>
      </c>
      <c r="M136" s="74"/>
    </row>
    <row r="137" spans="1:13" ht="25.5" x14ac:dyDescent="0.2">
      <c r="A137" s="171">
        <v>122</v>
      </c>
      <c r="B137" s="36" t="s">
        <v>17</v>
      </c>
      <c r="C137" s="37" t="s">
        <v>250</v>
      </c>
      <c r="D137" s="114" t="s">
        <v>10</v>
      </c>
      <c r="E137" s="114" t="s">
        <v>35</v>
      </c>
      <c r="F137" s="115">
        <v>1</v>
      </c>
      <c r="G137" s="115">
        <v>40</v>
      </c>
      <c r="H137" s="116">
        <f>SUM(G137:G138)</f>
        <v>70</v>
      </c>
      <c r="I137" s="114" t="s">
        <v>11</v>
      </c>
      <c r="J137" s="114" t="s">
        <v>15</v>
      </c>
      <c r="K137" s="301">
        <v>8167</v>
      </c>
      <c r="L137" s="113" t="s">
        <v>19</v>
      </c>
      <c r="M137" s="145"/>
    </row>
    <row r="138" spans="1:13" ht="26.25" thickBot="1" x14ac:dyDescent="0.25">
      <c r="A138" s="25">
        <v>123</v>
      </c>
      <c r="B138" s="26" t="s">
        <v>17</v>
      </c>
      <c r="C138" s="27" t="s">
        <v>251</v>
      </c>
      <c r="D138" s="33" t="s">
        <v>10</v>
      </c>
      <c r="E138" s="33" t="s">
        <v>35</v>
      </c>
      <c r="F138" s="34">
        <v>1</v>
      </c>
      <c r="G138" s="34">
        <v>30</v>
      </c>
      <c r="H138" s="117"/>
      <c r="I138" s="33" t="s">
        <v>11</v>
      </c>
      <c r="J138" s="33" t="s">
        <v>15</v>
      </c>
      <c r="K138" s="281">
        <v>5951</v>
      </c>
      <c r="L138" s="32" t="s">
        <v>19</v>
      </c>
      <c r="M138" s="145"/>
    </row>
    <row r="139" spans="1:13" ht="25.5" x14ac:dyDescent="0.2">
      <c r="A139" s="171">
        <v>124</v>
      </c>
      <c r="B139" s="172" t="s">
        <v>17</v>
      </c>
      <c r="C139" s="59" t="s">
        <v>252</v>
      </c>
      <c r="D139" s="59" t="s">
        <v>10</v>
      </c>
      <c r="E139" s="59" t="s">
        <v>46</v>
      </c>
      <c r="F139" s="173">
        <v>1</v>
      </c>
      <c r="G139" s="173">
        <v>24</v>
      </c>
      <c r="H139" s="159">
        <f>SUM(G139:G142)</f>
        <v>84</v>
      </c>
      <c r="I139" s="59" t="s">
        <v>11</v>
      </c>
      <c r="J139" s="59" t="s">
        <v>15</v>
      </c>
      <c r="K139" s="302">
        <v>4264</v>
      </c>
      <c r="L139" s="270" t="s">
        <v>19</v>
      </c>
      <c r="M139" s="74"/>
    </row>
    <row r="140" spans="1:13" ht="25.5" x14ac:dyDescent="0.2">
      <c r="A140" s="35">
        <v>125</v>
      </c>
      <c r="B140" s="36" t="s">
        <v>17</v>
      </c>
      <c r="C140" s="37" t="s">
        <v>253</v>
      </c>
      <c r="D140" s="37" t="s">
        <v>10</v>
      </c>
      <c r="E140" s="37" t="s">
        <v>62</v>
      </c>
      <c r="F140" s="38">
        <v>1</v>
      </c>
      <c r="G140" s="38">
        <v>20</v>
      </c>
      <c r="H140" s="159"/>
      <c r="I140" s="37" t="s">
        <v>11</v>
      </c>
      <c r="J140" s="37" t="s">
        <v>15</v>
      </c>
      <c r="K140" s="128"/>
      <c r="L140" s="126" t="s">
        <v>63</v>
      </c>
      <c r="M140" s="74"/>
    </row>
    <row r="141" spans="1:13" ht="25.5" x14ac:dyDescent="0.2">
      <c r="A141" s="35">
        <v>126</v>
      </c>
      <c r="B141" s="36" t="s">
        <v>17</v>
      </c>
      <c r="C141" s="37" t="s">
        <v>254</v>
      </c>
      <c r="D141" s="37" t="s">
        <v>10</v>
      </c>
      <c r="E141" s="37" t="s">
        <v>62</v>
      </c>
      <c r="F141" s="38">
        <v>1</v>
      </c>
      <c r="G141" s="38">
        <v>20</v>
      </c>
      <c r="H141" s="159"/>
      <c r="I141" s="37" t="s">
        <v>11</v>
      </c>
      <c r="J141" s="37" t="s">
        <v>15</v>
      </c>
      <c r="K141" s="128"/>
      <c r="L141" s="126" t="s">
        <v>63</v>
      </c>
      <c r="M141" s="74"/>
    </row>
    <row r="142" spans="1:13" ht="26.25" thickBot="1" x14ac:dyDescent="0.25">
      <c r="A142" s="25">
        <v>127</v>
      </c>
      <c r="B142" s="26" t="s">
        <v>17</v>
      </c>
      <c r="C142" s="27" t="s">
        <v>255</v>
      </c>
      <c r="D142" s="27" t="s">
        <v>10</v>
      </c>
      <c r="E142" s="27" t="s">
        <v>44</v>
      </c>
      <c r="F142" s="28">
        <v>1</v>
      </c>
      <c r="G142" s="28">
        <v>20</v>
      </c>
      <c r="H142" s="155"/>
      <c r="I142" s="27" t="s">
        <v>11</v>
      </c>
      <c r="J142" s="27" t="s">
        <v>15</v>
      </c>
      <c r="K142" s="94"/>
      <c r="L142" s="91" t="s">
        <v>63</v>
      </c>
      <c r="M142" s="74"/>
    </row>
    <row r="143" spans="1:13" x14ac:dyDescent="0.2">
      <c r="A143" s="171">
        <v>128</v>
      </c>
      <c r="B143" s="272" t="s">
        <v>17</v>
      </c>
      <c r="C143" s="60" t="s">
        <v>186</v>
      </c>
      <c r="D143" s="60" t="s">
        <v>10</v>
      </c>
      <c r="E143" s="60" t="s">
        <v>37</v>
      </c>
      <c r="F143" s="61">
        <v>1</v>
      </c>
      <c r="G143" s="61">
        <v>22.6</v>
      </c>
      <c r="H143" s="121">
        <f>SUM(G143:G146)</f>
        <v>72.599999999999994</v>
      </c>
      <c r="I143" s="60" t="s">
        <v>11</v>
      </c>
      <c r="J143" s="60" t="s">
        <v>15</v>
      </c>
      <c r="K143" s="264">
        <v>8467</v>
      </c>
      <c r="L143" s="272" t="s">
        <v>19</v>
      </c>
      <c r="M143" s="74"/>
    </row>
    <row r="144" spans="1:13" ht="13.9" customHeight="1" x14ac:dyDescent="0.2">
      <c r="A144" s="35">
        <v>129</v>
      </c>
      <c r="B144" s="29" t="s">
        <v>17</v>
      </c>
      <c r="C144" s="30" t="s">
        <v>187</v>
      </c>
      <c r="D144" s="30" t="s">
        <v>10</v>
      </c>
      <c r="E144" s="30" t="s">
        <v>37</v>
      </c>
      <c r="F144" s="31">
        <v>1</v>
      </c>
      <c r="G144" s="31">
        <v>20</v>
      </c>
      <c r="H144" s="121"/>
      <c r="I144" s="30" t="s">
        <v>11</v>
      </c>
      <c r="J144" s="30" t="s">
        <v>15</v>
      </c>
      <c r="K144" s="299"/>
      <c r="L144" s="29" t="s">
        <v>91</v>
      </c>
      <c r="M144" s="74"/>
    </row>
    <row r="145" spans="1:13" ht="13.15" customHeight="1" x14ac:dyDescent="0.2">
      <c r="A145" s="35">
        <v>130</v>
      </c>
      <c r="B145" s="29" t="s">
        <v>17</v>
      </c>
      <c r="C145" s="30" t="s">
        <v>188</v>
      </c>
      <c r="D145" s="30" t="s">
        <v>10</v>
      </c>
      <c r="E145" s="30" t="s">
        <v>86</v>
      </c>
      <c r="F145" s="31">
        <v>1</v>
      </c>
      <c r="G145" s="31">
        <v>10</v>
      </c>
      <c r="H145" s="121"/>
      <c r="I145" s="30" t="s">
        <v>33</v>
      </c>
      <c r="J145" s="30" t="s">
        <v>15</v>
      </c>
      <c r="K145" s="299"/>
      <c r="L145" s="29"/>
      <c r="M145" s="74"/>
    </row>
    <row r="146" spans="1:13" ht="13.15" customHeight="1" thickBot="1" x14ac:dyDescent="0.25">
      <c r="A146" s="25">
        <v>131</v>
      </c>
      <c r="B146" s="32" t="s">
        <v>17</v>
      </c>
      <c r="C146" s="33" t="s">
        <v>189</v>
      </c>
      <c r="D146" s="33" t="s">
        <v>10</v>
      </c>
      <c r="E146" s="33" t="s">
        <v>42</v>
      </c>
      <c r="F146" s="34">
        <v>1</v>
      </c>
      <c r="G146" s="34">
        <v>20</v>
      </c>
      <c r="H146" s="122"/>
      <c r="I146" s="33" t="s">
        <v>11</v>
      </c>
      <c r="J146" s="33" t="s">
        <v>15</v>
      </c>
      <c r="K146" s="300"/>
      <c r="L146" s="32" t="s">
        <v>91</v>
      </c>
      <c r="M146" s="74"/>
    </row>
    <row r="147" spans="1:13" ht="13.5" thickBot="1" x14ac:dyDescent="0.25">
      <c r="A147" s="238">
        <v>132</v>
      </c>
      <c r="B147" s="129" t="s">
        <v>17</v>
      </c>
      <c r="C147" s="177" t="s">
        <v>137</v>
      </c>
      <c r="D147" s="178" t="s">
        <v>10</v>
      </c>
      <c r="E147" s="178" t="s">
        <v>36</v>
      </c>
      <c r="F147" s="132">
        <v>1</v>
      </c>
      <c r="G147" s="132">
        <v>130</v>
      </c>
      <c r="H147" s="132">
        <v>130</v>
      </c>
      <c r="I147" s="178" t="s">
        <v>11</v>
      </c>
      <c r="J147" s="178" t="s">
        <v>15</v>
      </c>
      <c r="K147" s="111">
        <v>17669</v>
      </c>
      <c r="L147" s="129" t="s">
        <v>19</v>
      </c>
      <c r="M147" s="74"/>
    </row>
    <row r="148" spans="1:13" x14ac:dyDescent="0.2">
      <c r="A148" s="171">
        <v>133</v>
      </c>
      <c r="B148" s="8" t="s">
        <v>17</v>
      </c>
      <c r="C148" s="75" t="s">
        <v>161</v>
      </c>
      <c r="D148" s="9" t="s">
        <v>10</v>
      </c>
      <c r="E148" s="9" t="s">
        <v>51</v>
      </c>
      <c r="F148" s="10">
        <v>1</v>
      </c>
      <c r="G148" s="10">
        <v>26</v>
      </c>
      <c r="H148" s="232">
        <f>SUM(G148:G151)</f>
        <v>104</v>
      </c>
      <c r="I148" s="9" t="s">
        <v>11</v>
      </c>
      <c r="J148" s="9" t="s">
        <v>15</v>
      </c>
      <c r="K148" s="179">
        <v>1789</v>
      </c>
      <c r="L148" s="270" t="s">
        <v>19</v>
      </c>
      <c r="M148" s="74"/>
    </row>
    <row r="149" spans="1:13" ht="12" customHeight="1" x14ac:dyDescent="0.2">
      <c r="A149" s="35">
        <v>134</v>
      </c>
      <c r="B149" s="8" t="s">
        <v>17</v>
      </c>
      <c r="C149" s="63" t="s">
        <v>256</v>
      </c>
      <c r="D149" s="9" t="s">
        <v>10</v>
      </c>
      <c r="E149" s="9" t="s">
        <v>51</v>
      </c>
      <c r="F149" s="10">
        <v>1</v>
      </c>
      <c r="G149" s="10">
        <v>26</v>
      </c>
      <c r="H149" s="215"/>
      <c r="I149" s="9" t="s">
        <v>11</v>
      </c>
      <c r="J149" s="9" t="s">
        <v>15</v>
      </c>
      <c r="K149" s="179">
        <v>0</v>
      </c>
      <c r="L149" s="270" t="s">
        <v>52</v>
      </c>
      <c r="M149" s="74"/>
    </row>
    <row r="150" spans="1:13" ht="14.45" customHeight="1" x14ac:dyDescent="0.2">
      <c r="A150" s="35">
        <v>135</v>
      </c>
      <c r="B150" s="8" t="s">
        <v>17</v>
      </c>
      <c r="C150" s="75" t="s">
        <v>162</v>
      </c>
      <c r="D150" s="9" t="s">
        <v>10</v>
      </c>
      <c r="E150" s="9" t="s">
        <v>51</v>
      </c>
      <c r="F150" s="10">
        <v>1</v>
      </c>
      <c r="G150" s="10">
        <v>26</v>
      </c>
      <c r="H150" s="216"/>
      <c r="I150" s="9" t="s">
        <v>11</v>
      </c>
      <c r="J150" s="9" t="s">
        <v>15</v>
      </c>
      <c r="K150" s="179"/>
      <c r="L150" s="270" t="s">
        <v>53</v>
      </c>
      <c r="M150" s="74"/>
    </row>
    <row r="151" spans="1:13" ht="13.15" customHeight="1" thickBot="1" x14ac:dyDescent="0.25">
      <c r="A151" s="25">
        <v>136</v>
      </c>
      <c r="B151" s="76" t="s">
        <v>17</v>
      </c>
      <c r="C151" s="21" t="s">
        <v>163</v>
      </c>
      <c r="D151" s="77" t="s">
        <v>10</v>
      </c>
      <c r="E151" s="77" t="s">
        <v>51</v>
      </c>
      <c r="F151" s="78">
        <v>1</v>
      </c>
      <c r="G151" s="78">
        <v>26</v>
      </c>
      <c r="H151" s="217"/>
      <c r="I151" s="77" t="s">
        <v>11</v>
      </c>
      <c r="J151" s="77" t="s">
        <v>15</v>
      </c>
      <c r="K151" s="183"/>
      <c r="L151" s="91" t="s">
        <v>52</v>
      </c>
      <c r="M151" s="74"/>
    </row>
    <row r="152" spans="1:13" x14ac:dyDescent="0.2">
      <c r="A152" s="171">
        <v>137</v>
      </c>
      <c r="B152" s="29" t="s">
        <v>17</v>
      </c>
      <c r="C152" s="30" t="s">
        <v>190</v>
      </c>
      <c r="D152" s="30" t="s">
        <v>10</v>
      </c>
      <c r="E152" s="30" t="s">
        <v>191</v>
      </c>
      <c r="F152" s="31">
        <v>1</v>
      </c>
      <c r="G152" s="31">
        <v>20</v>
      </c>
      <c r="H152" s="225">
        <f>SUM(G152:G160)</f>
        <v>195</v>
      </c>
      <c r="I152" s="30" t="s">
        <v>11</v>
      </c>
      <c r="J152" s="30" t="s">
        <v>15</v>
      </c>
      <c r="K152" s="369">
        <v>8134</v>
      </c>
      <c r="L152" s="372" t="s">
        <v>19</v>
      </c>
      <c r="M152" s="74"/>
    </row>
    <row r="153" spans="1:13" x14ac:dyDescent="0.2">
      <c r="A153" s="35">
        <v>138</v>
      </c>
      <c r="B153" s="29" t="s">
        <v>17</v>
      </c>
      <c r="C153" s="30" t="s">
        <v>192</v>
      </c>
      <c r="D153" s="30" t="s">
        <v>10</v>
      </c>
      <c r="E153" s="30" t="s">
        <v>193</v>
      </c>
      <c r="F153" s="31">
        <v>1</v>
      </c>
      <c r="G153" s="31">
        <v>23</v>
      </c>
      <c r="H153" s="198"/>
      <c r="I153" s="30" t="s">
        <v>11</v>
      </c>
      <c r="J153" s="30" t="s">
        <v>15</v>
      </c>
      <c r="K153" s="370"/>
      <c r="L153" s="373"/>
      <c r="M153" s="74"/>
    </row>
    <row r="154" spans="1:13" x14ac:dyDescent="0.2">
      <c r="A154" s="35">
        <v>139</v>
      </c>
      <c r="B154" s="29" t="s">
        <v>17</v>
      </c>
      <c r="C154" s="30" t="s">
        <v>194</v>
      </c>
      <c r="D154" s="30" t="s">
        <v>10</v>
      </c>
      <c r="E154" s="30" t="s">
        <v>193</v>
      </c>
      <c r="F154" s="31">
        <v>1</v>
      </c>
      <c r="G154" s="31">
        <v>23</v>
      </c>
      <c r="H154" s="198"/>
      <c r="I154" s="30" t="s">
        <v>11</v>
      </c>
      <c r="J154" s="30" t="s">
        <v>15</v>
      </c>
      <c r="K154" s="370"/>
      <c r="L154" s="373"/>
      <c r="M154" s="74"/>
    </row>
    <row r="155" spans="1:13" x14ac:dyDescent="0.2">
      <c r="A155" s="35">
        <v>140</v>
      </c>
      <c r="B155" s="29" t="s">
        <v>17</v>
      </c>
      <c r="C155" s="30" t="s">
        <v>195</v>
      </c>
      <c r="D155" s="30" t="s">
        <v>10</v>
      </c>
      <c r="E155" s="30" t="s">
        <v>37</v>
      </c>
      <c r="F155" s="31">
        <v>1</v>
      </c>
      <c r="G155" s="31">
        <v>24</v>
      </c>
      <c r="H155" s="198"/>
      <c r="I155" s="30" t="s">
        <v>11</v>
      </c>
      <c r="J155" s="30" t="s">
        <v>15</v>
      </c>
      <c r="K155" s="371"/>
      <c r="L155" s="374"/>
      <c r="M155" s="74"/>
    </row>
    <row r="156" spans="1:13" ht="51" x14ac:dyDescent="0.2">
      <c r="A156" s="35">
        <v>141</v>
      </c>
      <c r="B156" s="8" t="s">
        <v>17</v>
      </c>
      <c r="C156" s="102" t="s">
        <v>196</v>
      </c>
      <c r="D156" s="85" t="s">
        <v>113</v>
      </c>
      <c r="E156" s="85" t="s">
        <v>123</v>
      </c>
      <c r="F156" s="10">
        <v>1</v>
      </c>
      <c r="G156" s="10">
        <v>25</v>
      </c>
      <c r="H156" s="216"/>
      <c r="I156" s="85" t="s">
        <v>11</v>
      </c>
      <c r="J156" s="85" t="s">
        <v>15</v>
      </c>
      <c r="K156" s="179">
        <v>4399</v>
      </c>
      <c r="L156" s="126" t="s">
        <v>19</v>
      </c>
      <c r="M156" s="74"/>
    </row>
    <row r="157" spans="1:13" ht="25.5" x14ac:dyDescent="0.2">
      <c r="A157" s="35">
        <v>142</v>
      </c>
      <c r="B157" s="8" t="s">
        <v>17</v>
      </c>
      <c r="C157" s="9" t="s">
        <v>92</v>
      </c>
      <c r="D157" s="9" t="s">
        <v>10</v>
      </c>
      <c r="E157" s="9" t="s">
        <v>46</v>
      </c>
      <c r="F157" s="10">
        <v>1</v>
      </c>
      <c r="G157" s="10">
        <v>20</v>
      </c>
      <c r="H157" s="233"/>
      <c r="I157" s="9" t="s">
        <v>11</v>
      </c>
      <c r="J157" s="9" t="s">
        <v>15</v>
      </c>
      <c r="K157" s="133"/>
      <c r="L157" s="126" t="s">
        <v>93</v>
      </c>
      <c r="M157" s="74"/>
    </row>
    <row r="158" spans="1:13" ht="25.5" x14ac:dyDescent="0.2">
      <c r="A158" s="35">
        <v>143</v>
      </c>
      <c r="B158" s="8" t="s">
        <v>17</v>
      </c>
      <c r="C158" s="9" t="s">
        <v>94</v>
      </c>
      <c r="D158" s="9" t="s">
        <v>10</v>
      </c>
      <c r="E158" s="9" t="s">
        <v>37</v>
      </c>
      <c r="F158" s="10">
        <v>1</v>
      </c>
      <c r="G158" s="10">
        <v>20</v>
      </c>
      <c r="H158" s="119"/>
      <c r="I158" s="9" t="s">
        <v>11</v>
      </c>
      <c r="J158" s="9" t="s">
        <v>15</v>
      </c>
      <c r="K158" s="133"/>
      <c r="L158" s="126" t="s">
        <v>93</v>
      </c>
      <c r="M158" s="74"/>
    </row>
    <row r="159" spans="1:13" ht="25.5" x14ac:dyDescent="0.2">
      <c r="A159" s="35">
        <v>144</v>
      </c>
      <c r="B159" s="8" t="s">
        <v>17</v>
      </c>
      <c r="C159" s="9" t="s">
        <v>95</v>
      </c>
      <c r="D159" s="9" t="s">
        <v>10</v>
      </c>
      <c r="E159" s="9" t="s">
        <v>37</v>
      </c>
      <c r="F159" s="10">
        <v>1</v>
      </c>
      <c r="G159" s="10">
        <v>20</v>
      </c>
      <c r="H159" s="119"/>
      <c r="I159" s="9" t="s">
        <v>11</v>
      </c>
      <c r="J159" s="9" t="s">
        <v>15</v>
      </c>
      <c r="K159" s="133"/>
      <c r="L159" s="126" t="s">
        <v>93</v>
      </c>
      <c r="M159" s="74"/>
    </row>
    <row r="160" spans="1:13" ht="26.25" thickBot="1" x14ac:dyDescent="0.25">
      <c r="A160" s="25">
        <v>145</v>
      </c>
      <c r="B160" s="76" t="s">
        <v>17</v>
      </c>
      <c r="C160" s="77" t="s">
        <v>96</v>
      </c>
      <c r="D160" s="77" t="s">
        <v>10</v>
      </c>
      <c r="E160" s="77" t="s">
        <v>46</v>
      </c>
      <c r="F160" s="78">
        <v>1</v>
      </c>
      <c r="G160" s="78">
        <v>20</v>
      </c>
      <c r="H160" s="120"/>
      <c r="I160" s="77" t="s">
        <v>11</v>
      </c>
      <c r="J160" s="77" t="s">
        <v>15</v>
      </c>
      <c r="K160" s="135"/>
      <c r="L160" s="91" t="s">
        <v>93</v>
      </c>
      <c r="M160" s="74"/>
    </row>
    <row r="161" spans="1:13" x14ac:dyDescent="0.2">
      <c r="A161" s="171">
        <v>146</v>
      </c>
      <c r="B161" s="113" t="s">
        <v>17</v>
      </c>
      <c r="C161" s="114" t="s">
        <v>197</v>
      </c>
      <c r="D161" s="114" t="s">
        <v>10</v>
      </c>
      <c r="E161" s="114" t="s">
        <v>32</v>
      </c>
      <c r="F161" s="115">
        <v>1</v>
      </c>
      <c r="G161" s="115">
        <v>49.5</v>
      </c>
      <c r="H161" s="180">
        <f>SUM(G161:G162)</f>
        <v>71.5</v>
      </c>
      <c r="I161" s="114" t="s">
        <v>11</v>
      </c>
      <c r="J161" s="114" t="s">
        <v>15</v>
      </c>
      <c r="K161" s="301">
        <v>8187</v>
      </c>
      <c r="L161" s="113" t="s">
        <v>19</v>
      </c>
      <c r="M161" s="74"/>
    </row>
    <row r="162" spans="1:13" ht="26.25" thickBot="1" x14ac:dyDescent="0.25">
      <c r="A162" s="25">
        <v>147</v>
      </c>
      <c r="B162" s="32" t="s">
        <v>17</v>
      </c>
      <c r="C162" s="33" t="s">
        <v>198</v>
      </c>
      <c r="D162" s="33" t="s">
        <v>10</v>
      </c>
      <c r="E162" s="33" t="s">
        <v>32</v>
      </c>
      <c r="F162" s="34">
        <v>1</v>
      </c>
      <c r="G162" s="34">
        <v>22</v>
      </c>
      <c r="H162" s="122"/>
      <c r="I162" s="33" t="s">
        <v>33</v>
      </c>
      <c r="J162" s="33" t="s">
        <v>15</v>
      </c>
      <c r="K162" s="300"/>
      <c r="L162" s="32"/>
      <c r="M162" s="74"/>
    </row>
    <row r="163" spans="1:13" x14ac:dyDescent="0.2">
      <c r="A163" s="171">
        <v>148</v>
      </c>
      <c r="B163" s="164" t="s">
        <v>17</v>
      </c>
      <c r="C163" s="165" t="s">
        <v>138</v>
      </c>
      <c r="D163" s="166" t="s">
        <v>10</v>
      </c>
      <c r="E163" s="166" t="s">
        <v>42</v>
      </c>
      <c r="F163" s="167">
        <v>1</v>
      </c>
      <c r="G163" s="167">
        <v>77</v>
      </c>
      <c r="H163" s="227">
        <f>SUM(G163:G165)</f>
        <v>123.6</v>
      </c>
      <c r="I163" s="166" t="s">
        <v>11</v>
      </c>
      <c r="J163" s="166" t="s">
        <v>15</v>
      </c>
      <c r="K163" s="182">
        <v>10067</v>
      </c>
      <c r="L163" s="164" t="s">
        <v>19</v>
      </c>
      <c r="M163" s="74"/>
    </row>
    <row r="164" spans="1:13" x14ac:dyDescent="0.2">
      <c r="A164" s="35">
        <v>149</v>
      </c>
      <c r="B164" s="8" t="s">
        <v>17</v>
      </c>
      <c r="C164" s="181" t="s">
        <v>164</v>
      </c>
      <c r="D164" s="85" t="s">
        <v>10</v>
      </c>
      <c r="E164" s="85" t="s">
        <v>124</v>
      </c>
      <c r="F164" s="10">
        <v>1</v>
      </c>
      <c r="G164" s="10">
        <v>24</v>
      </c>
      <c r="H164" s="234"/>
      <c r="I164" s="85" t="s">
        <v>11</v>
      </c>
      <c r="J164" s="85" t="s">
        <v>15</v>
      </c>
      <c r="K164" s="179">
        <v>1945</v>
      </c>
      <c r="L164" s="126" t="s">
        <v>19</v>
      </c>
      <c r="M164" s="74"/>
    </row>
    <row r="165" spans="1:13" ht="13.5" thickBot="1" x14ac:dyDescent="0.25">
      <c r="A165" s="25">
        <v>150</v>
      </c>
      <c r="B165" s="76" t="s">
        <v>17</v>
      </c>
      <c r="C165" s="21" t="s">
        <v>164</v>
      </c>
      <c r="D165" s="77" t="s">
        <v>10</v>
      </c>
      <c r="E165" s="77" t="s">
        <v>37</v>
      </c>
      <c r="F165" s="78">
        <v>1</v>
      </c>
      <c r="G165" s="78">
        <v>22.6</v>
      </c>
      <c r="H165" s="139"/>
      <c r="I165" s="77" t="s">
        <v>11</v>
      </c>
      <c r="J165" s="77" t="s">
        <v>15</v>
      </c>
      <c r="K165" s="183"/>
      <c r="L165" s="91" t="s">
        <v>19</v>
      </c>
      <c r="M165" s="74"/>
    </row>
    <row r="166" spans="1:13" s="74" customFormat="1" ht="13.15" customHeight="1" x14ac:dyDescent="0.2">
      <c r="A166" s="171">
        <v>151</v>
      </c>
      <c r="B166" s="164" t="s">
        <v>17</v>
      </c>
      <c r="C166" s="165" t="s">
        <v>139</v>
      </c>
      <c r="D166" s="166" t="s">
        <v>10</v>
      </c>
      <c r="E166" s="166" t="s">
        <v>54</v>
      </c>
      <c r="F166" s="167">
        <v>1</v>
      </c>
      <c r="G166" s="167">
        <v>35</v>
      </c>
      <c r="H166" s="227">
        <f>SUM(G166:G167)</f>
        <v>70</v>
      </c>
      <c r="I166" s="166" t="s">
        <v>11</v>
      </c>
      <c r="J166" s="166" t="s">
        <v>15</v>
      </c>
      <c r="K166" s="182"/>
      <c r="L166" s="164" t="s">
        <v>55</v>
      </c>
    </row>
    <row r="167" spans="1:13" s="74" customFormat="1" ht="13.9" customHeight="1" thickBot="1" x14ac:dyDescent="0.25">
      <c r="A167" s="25">
        <v>152</v>
      </c>
      <c r="B167" s="91" t="s">
        <v>17</v>
      </c>
      <c r="C167" s="168" t="s">
        <v>139</v>
      </c>
      <c r="D167" s="93" t="s">
        <v>10</v>
      </c>
      <c r="E167" s="93" t="s">
        <v>54</v>
      </c>
      <c r="F167" s="94">
        <v>1</v>
      </c>
      <c r="G167" s="94">
        <v>35</v>
      </c>
      <c r="H167" s="224"/>
      <c r="I167" s="93" t="s">
        <v>11</v>
      </c>
      <c r="J167" s="93" t="s">
        <v>15</v>
      </c>
      <c r="K167" s="183"/>
      <c r="L167" s="91" t="s">
        <v>55</v>
      </c>
    </row>
    <row r="168" spans="1:13" ht="25.5" x14ac:dyDescent="0.2">
      <c r="A168" s="171">
        <v>153</v>
      </c>
      <c r="B168" s="36" t="s">
        <v>17</v>
      </c>
      <c r="C168" s="37" t="s">
        <v>257</v>
      </c>
      <c r="D168" s="37" t="s">
        <v>10</v>
      </c>
      <c r="E168" s="37" t="s">
        <v>44</v>
      </c>
      <c r="F168" s="38">
        <v>1</v>
      </c>
      <c r="G168" s="38">
        <v>46.8</v>
      </c>
      <c r="H168" s="213">
        <f>SUM(G168:G170)</f>
        <v>88.8</v>
      </c>
      <c r="I168" s="37" t="s">
        <v>11</v>
      </c>
      <c r="J168" s="37" t="s">
        <v>15</v>
      </c>
      <c r="K168" s="179">
        <v>4492</v>
      </c>
      <c r="L168" s="126" t="s">
        <v>19</v>
      </c>
      <c r="M168" s="74"/>
    </row>
    <row r="169" spans="1:13" ht="25.5" x14ac:dyDescent="0.2">
      <c r="A169" s="35">
        <v>154</v>
      </c>
      <c r="B169" s="36" t="s">
        <v>17</v>
      </c>
      <c r="C169" s="37" t="s">
        <v>258</v>
      </c>
      <c r="D169" s="37" t="s">
        <v>10</v>
      </c>
      <c r="E169" s="37" t="s">
        <v>42</v>
      </c>
      <c r="F169" s="38">
        <v>1</v>
      </c>
      <c r="G169" s="38">
        <v>20</v>
      </c>
      <c r="H169" s="200"/>
      <c r="I169" s="37" t="s">
        <v>65</v>
      </c>
      <c r="J169" s="37" t="s">
        <v>15</v>
      </c>
      <c r="K169" s="10"/>
      <c r="L169" s="8" t="s">
        <v>66</v>
      </c>
      <c r="M169" s="74"/>
    </row>
    <row r="170" spans="1:13" ht="26.25" thickBot="1" x14ac:dyDescent="0.25">
      <c r="A170" s="25">
        <v>155</v>
      </c>
      <c r="B170" s="26" t="s">
        <v>17</v>
      </c>
      <c r="C170" s="27" t="s">
        <v>259</v>
      </c>
      <c r="D170" s="27" t="s">
        <v>10</v>
      </c>
      <c r="E170" s="27" t="s">
        <v>44</v>
      </c>
      <c r="F170" s="28">
        <v>1</v>
      </c>
      <c r="G170" s="28">
        <v>22</v>
      </c>
      <c r="H170" s="230"/>
      <c r="I170" s="27" t="s">
        <v>65</v>
      </c>
      <c r="J170" s="27" t="s">
        <v>15</v>
      </c>
      <c r="K170" s="78"/>
      <c r="L170" s="76" t="s">
        <v>66</v>
      </c>
      <c r="M170" s="74"/>
    </row>
    <row r="171" spans="1:13" x14ac:dyDescent="0.2">
      <c r="A171" s="171">
        <v>156</v>
      </c>
      <c r="B171" s="29" t="s">
        <v>17</v>
      </c>
      <c r="C171" s="30" t="s">
        <v>199</v>
      </c>
      <c r="D171" s="30" t="s">
        <v>10</v>
      </c>
      <c r="E171" s="30" t="s">
        <v>56</v>
      </c>
      <c r="F171" s="31">
        <v>1</v>
      </c>
      <c r="G171" s="31">
        <v>49</v>
      </c>
      <c r="H171" s="235">
        <f>SUM(G171:G175)</f>
        <v>105</v>
      </c>
      <c r="I171" s="30" t="s">
        <v>11</v>
      </c>
      <c r="J171" s="30" t="s">
        <v>15</v>
      </c>
      <c r="K171" s="14">
        <v>6730</v>
      </c>
      <c r="L171" s="29" t="s">
        <v>19</v>
      </c>
      <c r="M171" s="74"/>
    </row>
    <row r="172" spans="1:13" ht="25.5" x14ac:dyDescent="0.2">
      <c r="A172" s="35">
        <v>157</v>
      </c>
      <c r="B172" s="29" t="s">
        <v>17</v>
      </c>
      <c r="C172" s="30" t="s">
        <v>200</v>
      </c>
      <c r="D172" s="30" t="s">
        <v>10</v>
      </c>
      <c r="E172" s="30" t="s">
        <v>58</v>
      </c>
      <c r="F172" s="31">
        <v>1</v>
      </c>
      <c r="G172" s="31">
        <v>18</v>
      </c>
      <c r="H172" s="207"/>
      <c r="I172" s="30" t="s">
        <v>33</v>
      </c>
      <c r="J172" s="30" t="s">
        <v>15</v>
      </c>
      <c r="K172" s="30"/>
      <c r="L172" s="29"/>
      <c r="M172" s="74"/>
    </row>
    <row r="173" spans="1:13" ht="25.5" x14ac:dyDescent="0.2">
      <c r="A173" s="35">
        <v>158</v>
      </c>
      <c r="B173" s="29" t="s">
        <v>17</v>
      </c>
      <c r="C173" s="30" t="s">
        <v>201</v>
      </c>
      <c r="D173" s="30" t="s">
        <v>10</v>
      </c>
      <c r="E173" s="30" t="s">
        <v>58</v>
      </c>
      <c r="F173" s="31">
        <v>1</v>
      </c>
      <c r="G173" s="31">
        <v>18</v>
      </c>
      <c r="H173" s="198"/>
      <c r="I173" s="30" t="s">
        <v>33</v>
      </c>
      <c r="J173" s="30" t="s">
        <v>15</v>
      </c>
      <c r="K173" s="30"/>
      <c r="L173" s="29"/>
      <c r="M173" s="74"/>
    </row>
    <row r="174" spans="1:13" ht="25.5" x14ac:dyDescent="0.2">
      <c r="A174" s="35">
        <v>159</v>
      </c>
      <c r="B174" s="29" t="s">
        <v>17</v>
      </c>
      <c r="C174" s="30" t="s">
        <v>202</v>
      </c>
      <c r="D174" s="30" t="s">
        <v>10</v>
      </c>
      <c r="E174" s="30" t="s">
        <v>86</v>
      </c>
      <c r="F174" s="31">
        <v>1</v>
      </c>
      <c r="G174" s="31">
        <v>10</v>
      </c>
      <c r="H174" s="198"/>
      <c r="I174" s="30" t="s">
        <v>33</v>
      </c>
      <c r="J174" s="30" t="s">
        <v>15</v>
      </c>
      <c r="K174" s="30"/>
      <c r="L174" s="29"/>
      <c r="M174" s="74"/>
    </row>
    <row r="175" spans="1:13" ht="26.25" thickBot="1" x14ac:dyDescent="0.25">
      <c r="A175" s="25">
        <v>160</v>
      </c>
      <c r="B175" s="32" t="s">
        <v>17</v>
      </c>
      <c r="C175" s="33" t="s">
        <v>203</v>
      </c>
      <c r="D175" s="33" t="s">
        <v>10</v>
      </c>
      <c r="E175" s="33" t="s">
        <v>86</v>
      </c>
      <c r="F175" s="34">
        <v>1</v>
      </c>
      <c r="G175" s="34">
        <v>10</v>
      </c>
      <c r="H175" s="212"/>
      <c r="I175" s="33" t="s">
        <v>33</v>
      </c>
      <c r="J175" s="33" t="s">
        <v>15</v>
      </c>
      <c r="K175" s="33"/>
      <c r="L175" s="32"/>
      <c r="M175" s="74"/>
    </row>
    <row r="176" spans="1:13" x14ac:dyDescent="0.2">
      <c r="A176" s="171">
        <v>161</v>
      </c>
      <c r="B176" s="164" t="s">
        <v>17</v>
      </c>
      <c r="C176" s="165" t="s">
        <v>134</v>
      </c>
      <c r="D176" s="166" t="s">
        <v>10</v>
      </c>
      <c r="E176" s="166" t="s">
        <v>42</v>
      </c>
      <c r="F176" s="167">
        <v>1</v>
      </c>
      <c r="G176" s="167">
        <v>77</v>
      </c>
      <c r="H176" s="231">
        <f>SUM(G176:G178)</f>
        <v>182</v>
      </c>
      <c r="I176" s="166" t="s">
        <v>11</v>
      </c>
      <c r="J176" s="166" t="s">
        <v>15</v>
      </c>
      <c r="K176" s="367">
        <v>29073</v>
      </c>
      <c r="L176" s="368" t="s">
        <v>19</v>
      </c>
      <c r="M176" s="74"/>
    </row>
    <row r="177" spans="1:13" x14ac:dyDescent="0.2">
      <c r="A177" s="35">
        <v>162</v>
      </c>
      <c r="B177" s="126" t="s">
        <v>17</v>
      </c>
      <c r="C177" s="99" t="s">
        <v>134</v>
      </c>
      <c r="D177" s="127" t="s">
        <v>10</v>
      </c>
      <c r="E177" s="127" t="s">
        <v>42</v>
      </c>
      <c r="F177" s="128">
        <v>1</v>
      </c>
      <c r="G177" s="128">
        <v>77</v>
      </c>
      <c r="H177" s="223"/>
      <c r="I177" s="127" t="s">
        <v>11</v>
      </c>
      <c r="J177" s="127" t="s">
        <v>15</v>
      </c>
      <c r="K177" s="346"/>
      <c r="L177" s="348"/>
      <c r="M177" s="74"/>
    </row>
    <row r="178" spans="1:13" ht="28.15" customHeight="1" thickBot="1" x14ac:dyDescent="0.25">
      <c r="A178" s="25">
        <v>163</v>
      </c>
      <c r="B178" s="76" t="s">
        <v>17</v>
      </c>
      <c r="C178" s="21" t="s">
        <v>165</v>
      </c>
      <c r="D178" s="77" t="s">
        <v>10</v>
      </c>
      <c r="E178" s="77" t="s">
        <v>57</v>
      </c>
      <c r="F178" s="78">
        <v>1</v>
      </c>
      <c r="G178" s="78">
        <v>28</v>
      </c>
      <c r="H178" s="217"/>
      <c r="I178" s="77" t="s">
        <v>11</v>
      </c>
      <c r="J178" s="77" t="s">
        <v>15</v>
      </c>
      <c r="K178" s="347"/>
      <c r="L178" s="349"/>
      <c r="M178" s="74"/>
    </row>
    <row r="179" spans="1:13" ht="25.5" x14ac:dyDescent="0.2">
      <c r="A179" s="171">
        <v>164</v>
      </c>
      <c r="B179" s="29" t="s">
        <v>17</v>
      </c>
      <c r="C179" s="30" t="s">
        <v>209</v>
      </c>
      <c r="D179" s="30" t="s">
        <v>10</v>
      </c>
      <c r="E179" s="30" t="s">
        <v>77</v>
      </c>
      <c r="F179" s="31">
        <v>1</v>
      </c>
      <c r="G179" s="31">
        <v>10</v>
      </c>
      <c r="H179" s="225">
        <f>SUM(G179:G182)</f>
        <v>79</v>
      </c>
      <c r="I179" s="30" t="s">
        <v>33</v>
      </c>
      <c r="J179" s="30" t="s">
        <v>15</v>
      </c>
      <c r="K179" s="30"/>
      <c r="L179" s="29"/>
      <c r="M179" s="74"/>
    </row>
    <row r="180" spans="1:13" ht="25.5" x14ac:dyDescent="0.2">
      <c r="A180" s="35">
        <v>165</v>
      </c>
      <c r="B180" s="29" t="s">
        <v>17</v>
      </c>
      <c r="C180" s="30" t="s">
        <v>210</v>
      </c>
      <c r="D180" s="30" t="s">
        <v>10</v>
      </c>
      <c r="E180" s="30" t="s">
        <v>78</v>
      </c>
      <c r="F180" s="31">
        <v>1</v>
      </c>
      <c r="G180" s="31">
        <v>18</v>
      </c>
      <c r="H180" s="199"/>
      <c r="I180" s="30" t="s">
        <v>33</v>
      </c>
      <c r="J180" s="30" t="s">
        <v>15</v>
      </c>
      <c r="K180" s="30"/>
      <c r="L180" s="29"/>
      <c r="M180" s="74"/>
    </row>
    <row r="181" spans="1:13" ht="25.5" x14ac:dyDescent="0.2">
      <c r="A181" s="35">
        <v>166</v>
      </c>
      <c r="B181" s="29" t="s">
        <v>17</v>
      </c>
      <c r="C181" s="30" t="s">
        <v>211</v>
      </c>
      <c r="D181" s="30" t="s">
        <v>10</v>
      </c>
      <c r="E181" s="30" t="s">
        <v>79</v>
      </c>
      <c r="F181" s="31">
        <v>1</v>
      </c>
      <c r="G181" s="31">
        <v>10</v>
      </c>
      <c r="H181" s="207"/>
      <c r="I181" s="30" t="s">
        <v>33</v>
      </c>
      <c r="J181" s="30" t="s">
        <v>15</v>
      </c>
      <c r="K181" s="30"/>
      <c r="L181" s="29"/>
      <c r="M181" s="74"/>
    </row>
    <row r="182" spans="1:13" ht="39" thickBot="1" x14ac:dyDescent="0.25">
      <c r="A182" s="25">
        <v>167</v>
      </c>
      <c r="B182" s="32" t="s">
        <v>17</v>
      </c>
      <c r="C182" s="184" t="s">
        <v>121</v>
      </c>
      <c r="D182" s="184" t="s">
        <v>111</v>
      </c>
      <c r="E182" s="184" t="s">
        <v>122</v>
      </c>
      <c r="F182" s="34">
        <v>1</v>
      </c>
      <c r="G182" s="34">
        <v>41</v>
      </c>
      <c r="H182" s="212"/>
      <c r="I182" s="184" t="s">
        <v>11</v>
      </c>
      <c r="J182" s="184" t="s">
        <v>112</v>
      </c>
      <c r="K182" s="281">
        <v>10378</v>
      </c>
      <c r="L182" s="32" t="s">
        <v>19</v>
      </c>
      <c r="M182" s="74"/>
    </row>
    <row r="183" spans="1:13" x14ac:dyDescent="0.2">
      <c r="A183" s="171">
        <v>168</v>
      </c>
      <c r="B183" s="8" t="s">
        <v>17</v>
      </c>
      <c r="C183" s="9" t="s">
        <v>87</v>
      </c>
      <c r="D183" s="9" t="s">
        <v>10</v>
      </c>
      <c r="E183" s="9" t="s">
        <v>58</v>
      </c>
      <c r="F183" s="10">
        <v>1</v>
      </c>
      <c r="G183" s="10">
        <v>18</v>
      </c>
      <c r="H183" s="136">
        <f>SUM(G183:G186)</f>
        <v>76</v>
      </c>
      <c r="I183" s="9" t="s">
        <v>33</v>
      </c>
      <c r="J183" s="9" t="s">
        <v>15</v>
      </c>
      <c r="K183" s="133"/>
      <c r="L183" s="126"/>
      <c r="M183" s="74"/>
    </row>
    <row r="184" spans="1:13" x14ac:dyDescent="0.2">
      <c r="A184" s="35">
        <v>169</v>
      </c>
      <c r="B184" s="8" t="s">
        <v>17</v>
      </c>
      <c r="C184" s="9" t="s">
        <v>88</v>
      </c>
      <c r="D184" s="9" t="s">
        <v>10</v>
      </c>
      <c r="E184" s="9" t="s">
        <v>86</v>
      </c>
      <c r="F184" s="10">
        <v>1</v>
      </c>
      <c r="G184" s="10">
        <v>10</v>
      </c>
      <c r="H184" s="267"/>
      <c r="I184" s="9" t="s">
        <v>33</v>
      </c>
      <c r="J184" s="9" t="s">
        <v>15</v>
      </c>
      <c r="K184" s="133"/>
      <c r="L184" s="126"/>
      <c r="M184" s="74"/>
    </row>
    <row r="185" spans="1:13" x14ac:dyDescent="0.2">
      <c r="A185" s="35">
        <v>170</v>
      </c>
      <c r="B185" s="8" t="s">
        <v>17</v>
      </c>
      <c r="C185" s="9" t="s">
        <v>89</v>
      </c>
      <c r="D185" s="9" t="s">
        <v>10</v>
      </c>
      <c r="E185" s="9" t="s">
        <v>35</v>
      </c>
      <c r="F185" s="10">
        <v>1</v>
      </c>
      <c r="G185" s="10">
        <v>24</v>
      </c>
      <c r="H185" s="267"/>
      <c r="I185" s="9" t="s">
        <v>33</v>
      </c>
      <c r="J185" s="9" t="s">
        <v>15</v>
      </c>
      <c r="K185" s="133"/>
      <c r="L185" s="126"/>
      <c r="M185" s="74"/>
    </row>
    <row r="186" spans="1:13" ht="13.5" thickBot="1" x14ac:dyDescent="0.25">
      <c r="A186" s="25">
        <v>171</v>
      </c>
      <c r="B186" s="76" t="s">
        <v>17</v>
      </c>
      <c r="C186" s="77" t="s">
        <v>89</v>
      </c>
      <c r="D186" s="77" t="s">
        <v>10</v>
      </c>
      <c r="E186" s="77" t="s">
        <v>90</v>
      </c>
      <c r="F186" s="78">
        <v>1</v>
      </c>
      <c r="G186" s="78">
        <v>24</v>
      </c>
      <c r="H186" s="134"/>
      <c r="I186" s="77" t="s">
        <v>33</v>
      </c>
      <c r="J186" s="77" t="s">
        <v>15</v>
      </c>
      <c r="K186" s="135"/>
      <c r="L186" s="91"/>
      <c r="M186" s="74"/>
    </row>
    <row r="187" spans="1:13" x14ac:dyDescent="0.2">
      <c r="A187" s="171">
        <v>172</v>
      </c>
      <c r="B187" s="79" t="s">
        <v>17</v>
      </c>
      <c r="C187" s="81" t="s">
        <v>98</v>
      </c>
      <c r="D187" s="81" t="s">
        <v>10</v>
      </c>
      <c r="E187" s="81" t="s">
        <v>58</v>
      </c>
      <c r="F187" s="83">
        <v>1</v>
      </c>
      <c r="G187" s="83">
        <v>18</v>
      </c>
      <c r="H187" s="176">
        <f>SUM(G187:G191)</f>
        <v>80</v>
      </c>
      <c r="I187" s="81" t="s">
        <v>33</v>
      </c>
      <c r="J187" s="81" t="s">
        <v>15</v>
      </c>
      <c r="K187" s="303"/>
      <c r="L187" s="164"/>
      <c r="M187" s="74"/>
    </row>
    <row r="188" spans="1:13" x14ac:dyDescent="0.2">
      <c r="A188" s="35">
        <v>173</v>
      </c>
      <c r="B188" s="8" t="s">
        <v>17</v>
      </c>
      <c r="C188" s="9" t="s">
        <v>98</v>
      </c>
      <c r="D188" s="9" t="s">
        <v>10</v>
      </c>
      <c r="E188" s="9" t="s">
        <v>77</v>
      </c>
      <c r="F188" s="10">
        <v>1</v>
      </c>
      <c r="G188" s="10">
        <v>22</v>
      </c>
      <c r="H188" s="267"/>
      <c r="I188" s="9" t="s">
        <v>33</v>
      </c>
      <c r="J188" s="9" t="s">
        <v>15</v>
      </c>
      <c r="K188" s="133"/>
      <c r="L188" s="126"/>
      <c r="M188" s="74"/>
    </row>
    <row r="189" spans="1:13" x14ac:dyDescent="0.2">
      <c r="A189" s="35">
        <v>174</v>
      </c>
      <c r="B189" s="8" t="s">
        <v>17</v>
      </c>
      <c r="C189" s="9" t="s">
        <v>99</v>
      </c>
      <c r="D189" s="9" t="s">
        <v>10</v>
      </c>
      <c r="E189" s="9" t="s">
        <v>58</v>
      </c>
      <c r="F189" s="10">
        <v>1</v>
      </c>
      <c r="G189" s="10">
        <v>12</v>
      </c>
      <c r="H189" s="267"/>
      <c r="I189" s="9" t="s">
        <v>33</v>
      </c>
      <c r="J189" s="9" t="s">
        <v>15</v>
      </c>
      <c r="K189" s="133"/>
      <c r="L189" s="126"/>
      <c r="M189" s="74"/>
    </row>
    <row r="190" spans="1:13" x14ac:dyDescent="0.2">
      <c r="A190" s="35">
        <v>175</v>
      </c>
      <c r="B190" s="8" t="s">
        <v>17</v>
      </c>
      <c r="C190" s="9" t="s">
        <v>100</v>
      </c>
      <c r="D190" s="9" t="s">
        <v>10</v>
      </c>
      <c r="E190" s="9"/>
      <c r="F190" s="10">
        <v>1</v>
      </c>
      <c r="G190" s="10">
        <v>12</v>
      </c>
      <c r="H190" s="267"/>
      <c r="I190" s="9" t="s">
        <v>33</v>
      </c>
      <c r="J190" s="9" t="s">
        <v>15</v>
      </c>
      <c r="K190" s="133"/>
      <c r="L190" s="126"/>
      <c r="M190" s="74"/>
    </row>
    <row r="191" spans="1:13" ht="13.5" thickBot="1" x14ac:dyDescent="0.25">
      <c r="A191" s="25">
        <v>176</v>
      </c>
      <c r="B191" s="76" t="s">
        <v>17</v>
      </c>
      <c r="C191" s="77" t="s">
        <v>101</v>
      </c>
      <c r="D191" s="77" t="s">
        <v>10</v>
      </c>
      <c r="E191" s="77"/>
      <c r="F191" s="78">
        <v>1</v>
      </c>
      <c r="G191" s="78">
        <v>16</v>
      </c>
      <c r="H191" s="134"/>
      <c r="I191" s="77" t="s">
        <v>33</v>
      </c>
      <c r="J191" s="77" t="s">
        <v>15</v>
      </c>
      <c r="K191" s="135"/>
      <c r="L191" s="91"/>
      <c r="M191" s="74"/>
    </row>
    <row r="192" spans="1:13" x14ac:dyDescent="0.2">
      <c r="A192" s="171">
        <v>177</v>
      </c>
      <c r="B192" s="79" t="s">
        <v>17</v>
      </c>
      <c r="C192" s="81" t="s">
        <v>106</v>
      </c>
      <c r="D192" s="81" t="s">
        <v>10</v>
      </c>
      <c r="E192" s="81" t="s">
        <v>107</v>
      </c>
      <c r="F192" s="83">
        <v>1</v>
      </c>
      <c r="G192" s="83">
        <v>20</v>
      </c>
      <c r="H192" s="176">
        <f>SUM(G192:G195)</f>
        <v>88</v>
      </c>
      <c r="I192" s="81" t="s">
        <v>11</v>
      </c>
      <c r="J192" s="81" t="s">
        <v>15</v>
      </c>
      <c r="K192" s="164"/>
      <c r="L192" s="164"/>
      <c r="M192" s="74"/>
    </row>
    <row r="193" spans="1:15" x14ac:dyDescent="0.2">
      <c r="A193" s="35">
        <v>178</v>
      </c>
      <c r="B193" s="8" t="s">
        <v>17</v>
      </c>
      <c r="C193" s="9" t="s">
        <v>108</v>
      </c>
      <c r="D193" s="9" t="s">
        <v>10</v>
      </c>
      <c r="E193" s="9" t="s">
        <v>37</v>
      </c>
      <c r="F193" s="10">
        <v>1</v>
      </c>
      <c r="G193" s="10">
        <v>27</v>
      </c>
      <c r="H193" s="267"/>
      <c r="I193" s="9" t="s">
        <v>11</v>
      </c>
      <c r="J193" s="9" t="s">
        <v>15</v>
      </c>
      <c r="K193" s="126"/>
      <c r="L193" s="126"/>
      <c r="M193" s="74"/>
    </row>
    <row r="194" spans="1:15" x14ac:dyDescent="0.2">
      <c r="A194" s="35">
        <v>179</v>
      </c>
      <c r="B194" s="8" t="s">
        <v>17</v>
      </c>
      <c r="C194" s="9" t="s">
        <v>109</v>
      </c>
      <c r="D194" s="9" t="s">
        <v>10</v>
      </c>
      <c r="E194" s="9" t="s">
        <v>37</v>
      </c>
      <c r="F194" s="10">
        <v>1</v>
      </c>
      <c r="G194" s="10">
        <v>18</v>
      </c>
      <c r="H194" s="267"/>
      <c r="I194" s="9" t="s">
        <v>11</v>
      </c>
      <c r="J194" s="9" t="s">
        <v>15</v>
      </c>
      <c r="K194" s="126"/>
      <c r="L194" s="126"/>
      <c r="M194" s="74"/>
    </row>
    <row r="195" spans="1:15" ht="13.5" thickBot="1" x14ac:dyDescent="0.25">
      <c r="A195" s="35">
        <v>180</v>
      </c>
      <c r="B195" s="76" t="s">
        <v>17</v>
      </c>
      <c r="C195" s="77" t="s">
        <v>110</v>
      </c>
      <c r="D195" s="77" t="s">
        <v>10</v>
      </c>
      <c r="E195" s="77" t="s">
        <v>51</v>
      </c>
      <c r="F195" s="78">
        <v>1</v>
      </c>
      <c r="G195" s="78">
        <v>23</v>
      </c>
      <c r="H195" s="134"/>
      <c r="I195" s="77" t="s">
        <v>11</v>
      </c>
      <c r="J195" s="77" t="s">
        <v>15</v>
      </c>
      <c r="K195" s="91"/>
      <c r="L195" s="91"/>
      <c r="M195" s="74"/>
    </row>
    <row r="196" spans="1:15" ht="77.45" customHeight="1" thickBot="1" x14ac:dyDescent="0.25">
      <c r="A196" s="129">
        <v>181</v>
      </c>
      <c r="B196" s="129" t="s">
        <v>17</v>
      </c>
      <c r="C196" s="185" t="s">
        <v>141</v>
      </c>
      <c r="D196" s="131" t="s">
        <v>118</v>
      </c>
      <c r="E196" s="256" t="s">
        <v>300</v>
      </c>
      <c r="F196" s="132">
        <v>1</v>
      </c>
      <c r="G196" s="132">
        <v>114</v>
      </c>
      <c r="H196" s="132">
        <v>114</v>
      </c>
      <c r="I196" s="131" t="s">
        <v>11</v>
      </c>
      <c r="J196" s="131" t="s">
        <v>115</v>
      </c>
      <c r="K196" s="111">
        <v>20177</v>
      </c>
      <c r="L196" s="129" t="s">
        <v>19</v>
      </c>
      <c r="M196" s="74"/>
    </row>
    <row r="197" spans="1:15" ht="26.45" customHeight="1" thickBot="1" x14ac:dyDescent="0.25">
      <c r="A197" s="266">
        <v>182</v>
      </c>
      <c r="B197" s="266" t="s">
        <v>17</v>
      </c>
      <c r="C197" s="186" t="s">
        <v>166</v>
      </c>
      <c r="D197" s="187" t="s">
        <v>119</v>
      </c>
      <c r="E197" s="187" t="s">
        <v>120</v>
      </c>
      <c r="F197" s="163">
        <v>1</v>
      </c>
      <c r="G197" s="163">
        <v>77</v>
      </c>
      <c r="H197" s="163">
        <v>77</v>
      </c>
      <c r="I197" s="187" t="s">
        <v>11</v>
      </c>
      <c r="J197" s="187" t="s">
        <v>115</v>
      </c>
      <c r="K197" s="265">
        <v>17855</v>
      </c>
      <c r="L197" s="266" t="s">
        <v>19</v>
      </c>
      <c r="M197" s="74"/>
    </row>
    <row r="198" spans="1:15" ht="26.45" customHeight="1" thickBot="1" x14ac:dyDescent="0.25">
      <c r="A198" s="304">
        <v>183</v>
      </c>
      <c r="B198" s="304" t="s">
        <v>17</v>
      </c>
      <c r="C198" s="305" t="s">
        <v>140</v>
      </c>
      <c r="D198" s="305" t="s">
        <v>113</v>
      </c>
      <c r="E198" s="305" t="s">
        <v>114</v>
      </c>
      <c r="F198" s="306">
        <v>1</v>
      </c>
      <c r="G198" s="306">
        <v>71</v>
      </c>
      <c r="H198" s="306">
        <v>71</v>
      </c>
      <c r="I198" s="305" t="s">
        <v>3</v>
      </c>
      <c r="J198" s="305" t="s">
        <v>15</v>
      </c>
      <c r="K198" s="307">
        <v>19.600000000000001</v>
      </c>
      <c r="L198" s="304" t="s">
        <v>40</v>
      </c>
      <c r="M198" s="74"/>
    </row>
    <row r="199" spans="1:15" ht="15" x14ac:dyDescent="0.2">
      <c r="A199" s="289"/>
      <c r="B199" s="289"/>
      <c r="C199" s="289"/>
      <c r="D199" s="289"/>
      <c r="E199" s="289"/>
      <c r="F199" s="308"/>
      <c r="G199" s="308"/>
      <c r="H199" s="308"/>
      <c r="I199" s="308"/>
      <c r="J199" s="308"/>
      <c r="K199" s="309"/>
      <c r="L199" s="308"/>
      <c r="M199" s="74"/>
    </row>
    <row r="200" spans="1:15" ht="13.5" thickBot="1" x14ac:dyDescent="0.25">
      <c r="A200" s="74"/>
      <c r="B200" s="74"/>
      <c r="C200" s="74"/>
      <c r="D200" s="74"/>
      <c r="E200" s="74"/>
      <c r="F200" s="74"/>
      <c r="G200" s="74"/>
      <c r="H200" s="74"/>
      <c r="I200" s="74"/>
      <c r="J200" s="74"/>
      <c r="K200" s="74"/>
      <c r="L200" s="74"/>
      <c r="M200" s="74"/>
    </row>
    <row r="201" spans="1:15" ht="16.5" thickTop="1" thickBot="1" x14ac:dyDescent="0.3">
      <c r="A201" s="74"/>
      <c r="B201" s="259" t="s">
        <v>260</v>
      </c>
      <c r="C201" s="310" t="s">
        <v>261</v>
      </c>
      <c r="D201" s="311"/>
      <c r="E201" s="310" t="s">
        <v>262</v>
      </c>
      <c r="F201" s="312"/>
      <c r="G201" s="312"/>
      <c r="H201" s="312"/>
      <c r="I201" s="312"/>
      <c r="J201" s="312"/>
      <c r="K201" s="312"/>
      <c r="L201" s="312"/>
      <c r="M201" s="311"/>
      <c r="N201" s="254"/>
      <c r="O201" s="254"/>
    </row>
    <row r="202" spans="1:15" ht="15.75" thickTop="1" x14ac:dyDescent="0.25">
      <c r="A202" s="74"/>
      <c r="B202" s="260"/>
      <c r="C202" s="239" t="s">
        <v>263</v>
      </c>
      <c r="D202" s="240" t="s">
        <v>264</v>
      </c>
      <c r="E202" s="313" t="s">
        <v>265</v>
      </c>
      <c r="F202" s="314"/>
      <c r="G202" s="315" t="s">
        <v>266</v>
      </c>
      <c r="H202" s="316"/>
      <c r="I202" s="316"/>
      <c r="J202" s="316"/>
      <c r="K202" s="317"/>
      <c r="L202" s="241" t="s">
        <v>267</v>
      </c>
      <c r="M202" s="240" t="s">
        <v>268</v>
      </c>
      <c r="N202" s="254"/>
      <c r="O202" s="254"/>
    </row>
    <row r="203" spans="1:15" ht="15" x14ac:dyDescent="0.25">
      <c r="A203" s="74"/>
      <c r="B203" s="260"/>
      <c r="C203" s="242" t="s">
        <v>269</v>
      </c>
      <c r="D203" s="243" t="s">
        <v>10</v>
      </c>
      <c r="E203" s="318" t="s">
        <v>270</v>
      </c>
      <c r="F203" s="319"/>
      <c r="G203" s="320" t="s">
        <v>271</v>
      </c>
      <c r="H203" s="321"/>
      <c r="I203" s="321"/>
      <c r="J203" s="321"/>
      <c r="K203" s="322"/>
      <c r="L203" s="244" t="s">
        <v>272</v>
      </c>
      <c r="M203" s="243" t="s">
        <v>273</v>
      </c>
      <c r="N203" s="254"/>
      <c r="O203" s="254"/>
    </row>
    <row r="204" spans="1:15" ht="15" x14ac:dyDescent="0.25">
      <c r="A204" s="74"/>
      <c r="B204" s="260"/>
      <c r="C204" s="242" t="s">
        <v>274</v>
      </c>
      <c r="D204" s="243" t="s">
        <v>275</v>
      </c>
      <c r="E204" s="318" t="s">
        <v>276</v>
      </c>
      <c r="F204" s="319"/>
      <c r="G204" s="320" t="s">
        <v>277</v>
      </c>
      <c r="H204" s="321"/>
      <c r="I204" s="321"/>
      <c r="J204" s="321"/>
      <c r="K204" s="322"/>
      <c r="L204" s="244" t="s">
        <v>278</v>
      </c>
      <c r="M204" s="243" t="s">
        <v>0</v>
      </c>
      <c r="N204" s="254"/>
      <c r="O204" s="254"/>
    </row>
    <row r="205" spans="1:15" ht="15.75" thickBot="1" x14ac:dyDescent="0.3">
      <c r="A205" s="74"/>
      <c r="B205" s="260"/>
      <c r="C205" s="245" t="s">
        <v>279</v>
      </c>
      <c r="D205" s="246" t="s">
        <v>280</v>
      </c>
      <c r="E205" s="318" t="s">
        <v>281</v>
      </c>
      <c r="F205" s="319"/>
      <c r="G205" s="320" t="s">
        <v>11</v>
      </c>
      <c r="H205" s="321"/>
      <c r="I205" s="321"/>
      <c r="J205" s="321"/>
      <c r="K205" s="322"/>
      <c r="L205" s="244" t="s">
        <v>3</v>
      </c>
      <c r="M205" s="243" t="s">
        <v>3</v>
      </c>
      <c r="N205" s="254"/>
      <c r="O205" s="254"/>
    </row>
    <row r="206" spans="1:15" ht="16.5" thickTop="1" thickBot="1" x14ac:dyDescent="0.3">
      <c r="A206" s="74"/>
      <c r="B206" s="251"/>
      <c r="C206" s="247"/>
      <c r="D206" s="247"/>
      <c r="E206" s="323" t="s">
        <v>282</v>
      </c>
      <c r="F206" s="324"/>
      <c r="G206" s="324" t="s">
        <v>283</v>
      </c>
      <c r="H206" s="324"/>
      <c r="I206" s="324"/>
      <c r="J206" s="324"/>
      <c r="K206" s="325"/>
      <c r="L206" s="248"/>
      <c r="M206" s="246"/>
      <c r="N206" s="254"/>
      <c r="O206" s="254"/>
    </row>
    <row r="207" spans="1:15" ht="16.5" thickTop="1" thickBot="1" x14ac:dyDescent="0.3">
      <c r="A207" s="74"/>
      <c r="B207" s="251"/>
      <c r="C207" s="249" t="s">
        <v>284</v>
      </c>
      <c r="D207" s="249"/>
      <c r="E207" s="250"/>
      <c r="F207" s="262"/>
      <c r="G207" s="251"/>
      <c r="H207" s="310" t="s">
        <v>285</v>
      </c>
      <c r="I207" s="312"/>
      <c r="J207" s="312"/>
      <c r="K207" s="312"/>
      <c r="L207" s="312"/>
      <c r="M207" s="311"/>
      <c r="N207" s="254"/>
      <c r="O207" s="254"/>
    </row>
    <row r="208" spans="1:15" ht="15.75" thickTop="1" x14ac:dyDescent="0.25">
      <c r="A208" s="74"/>
      <c r="B208" s="251"/>
      <c r="C208" s="252" t="s">
        <v>286</v>
      </c>
      <c r="D208" s="252"/>
      <c r="E208" s="250"/>
      <c r="F208" s="262"/>
      <c r="G208" s="251"/>
      <c r="H208" s="326" t="s">
        <v>287</v>
      </c>
      <c r="I208" s="327"/>
      <c r="J208" s="328"/>
      <c r="K208" s="316" t="s">
        <v>288</v>
      </c>
      <c r="L208" s="316"/>
      <c r="M208" s="317"/>
      <c r="N208" s="254"/>
      <c r="O208" s="254"/>
    </row>
    <row r="209" spans="1:15" ht="15" x14ac:dyDescent="0.25">
      <c r="A209" s="74"/>
      <c r="B209" s="251"/>
      <c r="C209" s="252"/>
      <c r="D209" s="252"/>
      <c r="E209" s="250"/>
      <c r="F209" s="262"/>
      <c r="G209" s="251"/>
      <c r="H209" s="318" t="s">
        <v>289</v>
      </c>
      <c r="I209" s="321"/>
      <c r="J209" s="319"/>
      <c r="K209" s="321" t="s">
        <v>290</v>
      </c>
      <c r="L209" s="321"/>
      <c r="M209" s="322"/>
      <c r="N209" s="254"/>
      <c r="O209" s="254"/>
    </row>
    <row r="210" spans="1:15" ht="15" x14ac:dyDescent="0.25">
      <c r="A210" s="74"/>
      <c r="B210" s="251"/>
      <c r="C210" s="249" t="s">
        <v>291</v>
      </c>
      <c r="D210" s="252"/>
      <c r="E210" s="250"/>
      <c r="F210" s="262"/>
      <c r="G210" s="251"/>
      <c r="H210" s="318" t="s">
        <v>292</v>
      </c>
      <c r="I210" s="321"/>
      <c r="J210" s="319"/>
      <c r="K210" s="321" t="s">
        <v>293</v>
      </c>
      <c r="L210" s="321"/>
      <c r="M210" s="322"/>
      <c r="N210" s="254"/>
      <c r="O210" s="254"/>
    </row>
    <row r="211" spans="1:15" ht="15.75" thickBot="1" x14ac:dyDescent="0.3">
      <c r="A211" s="74"/>
      <c r="B211" s="251"/>
      <c r="C211" s="329" t="s">
        <v>294</v>
      </c>
      <c r="D211" s="329"/>
      <c r="E211" s="250"/>
      <c r="F211" s="262"/>
      <c r="G211" s="251"/>
      <c r="H211" s="330" t="s">
        <v>295</v>
      </c>
      <c r="I211" s="331"/>
      <c r="J211" s="332"/>
      <c r="K211" s="331" t="s">
        <v>296</v>
      </c>
      <c r="L211" s="331"/>
      <c r="M211" s="333"/>
      <c r="N211" s="254"/>
      <c r="O211" s="254"/>
    </row>
    <row r="212" spans="1:15" ht="15.75" thickTop="1" x14ac:dyDescent="0.25">
      <c r="A212" s="74"/>
      <c r="B212" s="251"/>
      <c r="C212" s="252"/>
      <c r="D212" s="252"/>
      <c r="E212" s="250"/>
      <c r="F212" s="262"/>
      <c r="G212" s="251"/>
      <c r="H212" s="251"/>
      <c r="I212" s="251"/>
      <c r="J212" s="251"/>
      <c r="K212" s="251"/>
      <c r="L212" s="253"/>
      <c r="M212" s="252"/>
      <c r="N212" s="254"/>
      <c r="O212" s="254"/>
    </row>
    <row r="213" spans="1:15" ht="15" x14ac:dyDescent="0.25">
      <c r="A213" s="74"/>
      <c r="B213" s="251"/>
      <c r="C213" s="249" t="s">
        <v>297</v>
      </c>
      <c r="D213" s="249"/>
      <c r="E213" s="250"/>
      <c r="F213" s="262"/>
      <c r="G213" s="251"/>
      <c r="H213" s="251"/>
      <c r="I213" s="251"/>
      <c r="J213" s="251"/>
      <c r="K213" s="251"/>
      <c r="L213" s="253"/>
      <c r="M213" s="252"/>
      <c r="N213" s="254"/>
      <c r="O213" s="254"/>
    </row>
    <row r="214" spans="1:15" ht="15" x14ac:dyDescent="0.25">
      <c r="A214" s="74"/>
      <c r="B214" s="251"/>
      <c r="C214" s="329" t="s">
        <v>298</v>
      </c>
      <c r="D214" s="329"/>
      <c r="E214" s="250"/>
      <c r="F214" s="262"/>
      <c r="G214" s="251"/>
      <c r="H214" s="251"/>
      <c r="I214" s="251"/>
      <c r="J214" s="251"/>
      <c r="K214" s="251"/>
      <c r="L214" s="253"/>
      <c r="M214" s="252"/>
      <c r="N214" s="254"/>
      <c r="O214" s="254"/>
    </row>
    <row r="215" spans="1:15" ht="15" x14ac:dyDescent="0.25">
      <c r="A215" s="74"/>
      <c r="B215" s="251"/>
      <c r="C215" s="249" t="s">
        <v>299</v>
      </c>
      <c r="D215" s="252"/>
      <c r="E215" s="250"/>
      <c r="F215" s="262"/>
      <c r="G215" s="251"/>
      <c r="H215" s="251"/>
      <c r="I215" s="251"/>
      <c r="J215" s="251"/>
      <c r="K215" s="251"/>
      <c r="L215" s="253"/>
      <c r="M215" s="252"/>
      <c r="N215" s="254"/>
      <c r="O215" s="254"/>
    </row>
    <row r="216" spans="1:15" ht="15" x14ac:dyDescent="0.25">
      <c r="A216" s="74"/>
      <c r="B216" s="251"/>
      <c r="C216" s="249"/>
      <c r="D216" s="252"/>
      <c r="E216" s="250"/>
      <c r="F216" s="262"/>
      <c r="G216" s="251"/>
      <c r="H216" s="251"/>
      <c r="I216" s="251"/>
      <c r="J216" s="251"/>
      <c r="K216" s="251"/>
      <c r="L216" s="253"/>
      <c r="M216" s="252"/>
      <c r="N216" s="254"/>
      <c r="O216" s="254"/>
    </row>
  </sheetData>
  <mergeCells count="57">
    <mergeCell ref="K110:K111"/>
    <mergeCell ref="L110:L111"/>
    <mergeCell ref="L91:L94"/>
    <mergeCell ref="K120:K121"/>
    <mergeCell ref="L120:L121"/>
    <mergeCell ref="K124:K125"/>
    <mergeCell ref="L124:L125"/>
    <mergeCell ref="K130:K131"/>
    <mergeCell ref="L130:L131"/>
    <mergeCell ref="K176:K178"/>
    <mergeCell ref="L176:L178"/>
    <mergeCell ref="K152:K155"/>
    <mergeCell ref="L152:L155"/>
    <mergeCell ref="K132:K133"/>
    <mergeCell ref="L132:L133"/>
    <mergeCell ref="K65:K67"/>
    <mergeCell ref="K96:K97"/>
    <mergeCell ref="L96:L97"/>
    <mergeCell ref="K75:K76"/>
    <mergeCell ref="L75:L76"/>
    <mergeCell ref="K82:K83"/>
    <mergeCell ref="L82:L83"/>
    <mergeCell ref="K69:K70"/>
    <mergeCell ref="L69:L70"/>
    <mergeCell ref="K73:K74"/>
    <mergeCell ref="L73:L74"/>
    <mergeCell ref="K71:K72"/>
    <mergeCell ref="L71:L72"/>
    <mergeCell ref="A1:L1"/>
    <mergeCell ref="A3:L3"/>
    <mergeCell ref="A43:E43"/>
    <mergeCell ref="K60:K62"/>
    <mergeCell ref="L60:L62"/>
    <mergeCell ref="L33:L34"/>
    <mergeCell ref="C201:D201"/>
    <mergeCell ref="E201:M201"/>
    <mergeCell ref="E202:F202"/>
    <mergeCell ref="G202:K202"/>
    <mergeCell ref="E203:F203"/>
    <mergeCell ref="G203:K203"/>
    <mergeCell ref="E204:F204"/>
    <mergeCell ref="G204:K204"/>
    <mergeCell ref="E205:F205"/>
    <mergeCell ref="G205:K205"/>
    <mergeCell ref="E206:F206"/>
    <mergeCell ref="G206:K206"/>
    <mergeCell ref="H207:M207"/>
    <mergeCell ref="H208:J208"/>
    <mergeCell ref="K208:M208"/>
    <mergeCell ref="H209:J209"/>
    <mergeCell ref="K209:M209"/>
    <mergeCell ref="C214:D214"/>
    <mergeCell ref="H210:J210"/>
    <mergeCell ref="K210:M210"/>
    <mergeCell ref="C211:D211"/>
    <mergeCell ref="H211:J211"/>
    <mergeCell ref="K211:M211"/>
  </mergeCells>
  <pageMargins left="0.7" right="0.7" top="0.78740157499999996" bottom="0.78740157499999996" header="0.3" footer="0.3"/>
  <pageSetup paperSize="8" scale="86" fitToHeight="0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D6AB425A494A498EC3148AFFBEEB23" ma:contentTypeVersion="0" ma:contentTypeDescription="Vytvořit nový dokument" ma:contentTypeScope="" ma:versionID="e09b1ca04ed4ab0e63f48583405220c2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2A3754-293C-4963-AD61-213E4EFE0F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0192A18C-3ACC-4F42-82A7-50A2B4BD58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66A888-6D4D-4DF9-BF9D-9E34F28BFBA2}">
  <ds:schemaRefs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2 – OŘ Hradec Králové</vt:lpstr>
      <vt:lpstr>'Část 2 – OŘ Hradec Králové'!Oblast_tisku</vt:lpstr>
    </vt:vector>
  </TitlesOfParts>
  <Company>SŽDC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Havelková</dc:creator>
  <cp:lastModifiedBy>Mešková Martina, Mgr.</cp:lastModifiedBy>
  <cp:lastPrinted>2023-03-01T10:05:05Z</cp:lastPrinted>
  <dcterms:created xsi:type="dcterms:W3CDTF">2009-03-21T17:02:46Z</dcterms:created>
  <dcterms:modified xsi:type="dcterms:W3CDTF">2023-03-20T07:52:28Z</dcterms:modified>
</cp:coreProperties>
</file>